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912"/>
  <workbookPr defaultThemeVersion="166925"/>
  <mc:AlternateContent xmlns:mc="http://schemas.openxmlformats.org/markup-compatibility/2006">
    <mc:Choice Requires="x15">
      <x15ac:absPath xmlns:x15ac="http://schemas.microsoft.com/office/spreadsheetml/2010/11/ac" url="/Users/isenbergn/Desktop/"/>
    </mc:Choice>
  </mc:AlternateContent>
  <xr:revisionPtr revIDLastSave="0" documentId="8_{410637D0-8B20-EF43-ABE1-AB367D0A96C0}" xr6:coauthVersionLast="47" xr6:coauthVersionMax="47" xr10:uidLastSave="{00000000-0000-0000-0000-000000000000}"/>
  <bookViews>
    <workbookView xWindow="0" yWindow="500" windowWidth="23260" windowHeight="12580" xr2:uid="{00000000-000D-0000-FFFF-FFFF00000000}"/>
  </bookViews>
  <sheets>
    <sheet name="Guide of Hours" sheetId="2" r:id="rId1"/>
    <sheet name="CDE List" sheetId="3" state="hidden"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80" i="2" l="1"/>
  <c r="D78" i="2"/>
  <c r="D77" i="2"/>
  <c r="F51" i="2"/>
  <c r="E77" i="2" s="1"/>
  <c r="E51" i="2"/>
  <c r="F73" i="2"/>
  <c r="E73" i="2"/>
  <c r="F68" i="2"/>
  <c r="E68" i="2"/>
  <c r="D79" i="2" s="1"/>
  <c r="G73" i="2"/>
  <c r="G68" i="2"/>
  <c r="F54" i="2"/>
  <c r="E79" i="2" l="1"/>
  <c r="F55" i="2"/>
  <c r="F56" i="2"/>
  <c r="F57" i="2"/>
  <c r="E78" i="2" s="1"/>
  <c r="E54" i="2"/>
  <c r="E55" i="2"/>
  <c r="E56" i="2" l="1"/>
  <c r="E57" i="2" s="1"/>
  <c r="E80" i="2"/>
  <c r="H75" i="2"/>
</calcChain>
</file>

<file path=xl/sharedStrings.xml><?xml version="1.0" encoding="utf-8"?>
<sst xmlns="http://schemas.openxmlformats.org/spreadsheetml/2006/main" count="200" uniqueCount="124">
  <si>
    <t>PAAE and CPPD Recommendeed Activities and Hours</t>
  </si>
  <si>
    <t>FFA: Student-Led Agricultural Education Organization</t>
  </si>
  <si>
    <t>Attended (Yes/No)</t>
  </si>
  <si>
    <t>Recommended Event</t>
  </si>
  <si>
    <t xml:space="preserve">Category </t>
  </si>
  <si>
    <t>Recommended Days/Hours</t>
  </si>
  <si>
    <t>Extended Year Day(s)</t>
  </si>
  <si>
    <t>Extended Day Hour(s)</t>
  </si>
  <si>
    <t>Description/Impact</t>
  </si>
  <si>
    <t>EX: Agronomy CDE</t>
  </si>
  <si>
    <t xml:space="preserve">Career Development Event </t>
  </si>
  <si>
    <t>5-15 hours</t>
  </si>
  <si>
    <t xml:space="preserve">The team competed at the local (5 hrs.), regional (5 hrs.), and national level (5 hrs.). 5 students participated. </t>
  </si>
  <si>
    <t xml:space="preserve">Fall Leadership Conference </t>
  </si>
  <si>
    <t>Conference</t>
  </si>
  <si>
    <t>5-6 hours</t>
  </si>
  <si>
    <t>National FFA Convention</t>
  </si>
  <si>
    <t>Convention</t>
  </si>
  <si>
    <t>up to 7 days</t>
  </si>
  <si>
    <t xml:space="preserve">PA Activities Week </t>
  </si>
  <si>
    <t>up to 3 days</t>
  </si>
  <si>
    <t>Mid-Winter Convention</t>
  </si>
  <si>
    <t xml:space="preserve">1 day </t>
  </si>
  <si>
    <t>Agricultural Cooperation Establishes Success</t>
  </si>
  <si>
    <t>2 Days</t>
  </si>
  <si>
    <t>FFA Week Activities (Prep and Execution)</t>
  </si>
  <si>
    <t xml:space="preserve">Misc. </t>
  </si>
  <si>
    <t>10-15 hours</t>
  </si>
  <si>
    <t xml:space="preserve">Ag Progress Days </t>
  </si>
  <si>
    <t>5 hours</t>
  </si>
  <si>
    <t>County Fair (Facilitating Events)</t>
  </si>
  <si>
    <t>Fair</t>
  </si>
  <si>
    <t xml:space="preserve">3-7 Days </t>
  </si>
  <si>
    <t>Community Service Events</t>
  </si>
  <si>
    <t xml:space="preserve">Community Service </t>
  </si>
  <si>
    <t xml:space="preserve">1-3 Days </t>
  </si>
  <si>
    <t>PA Farm Show</t>
  </si>
  <si>
    <t>Misc.</t>
  </si>
  <si>
    <t xml:space="preserve">1-20 Days </t>
  </si>
  <si>
    <t xml:space="preserve">Fundraising </t>
  </si>
  <si>
    <t xml:space="preserve">2-5 Days </t>
  </si>
  <si>
    <t xml:space="preserve">State Legislative Leadership Conference </t>
  </si>
  <si>
    <t xml:space="preserve">Conference </t>
  </si>
  <si>
    <t>3 days</t>
  </si>
  <si>
    <t>CDE EVENT Time Only (Hours vary based on level of competition)</t>
  </si>
  <si>
    <t>Career Development Event</t>
  </si>
  <si>
    <t>up to 3 hours</t>
  </si>
  <si>
    <t>CDE PREPARATION Time Only (Hours vary based on level of competition)</t>
  </si>
  <si>
    <t>10-20 hours</t>
  </si>
  <si>
    <t>Local FFA Events with a recommended amount of 3 to 6 total days (Please insert your local events)</t>
  </si>
  <si>
    <t>Total</t>
  </si>
  <si>
    <t>Supervised Agricultural Experience (SAE): Work-Based Learning</t>
  </si>
  <si>
    <t>Recommended Hours/Days</t>
  </si>
  <si>
    <t>Direct supervision of student SAE programs, including SAE visits</t>
  </si>
  <si>
    <t>10-20 Days (2-3 visits per student)</t>
  </si>
  <si>
    <t>Processing and evaluating student SAE records</t>
  </si>
  <si>
    <t>5 Days</t>
  </si>
  <si>
    <t>Record Book Competition</t>
  </si>
  <si>
    <t>1 Day</t>
  </si>
  <si>
    <t>Professional Development for Classroom Instruction/Lab Management (Varies by Teacher Experience)</t>
  </si>
  <si>
    <t>Recommended Events</t>
  </si>
  <si>
    <t xml:space="preserve">PAAE Summer Conference </t>
  </si>
  <si>
    <t>3-4 Days</t>
  </si>
  <si>
    <t>Global Learning in Agriculture Week/GLAG Conference </t>
  </si>
  <si>
    <t>up to 2 Days</t>
  </si>
  <si>
    <t xml:space="preserve">New and Beginning Workshops and Conference </t>
  </si>
  <si>
    <t>Training</t>
  </si>
  <si>
    <t xml:space="preserve">3-6 Days </t>
  </si>
  <si>
    <t xml:space="preserve">AgEdForAll Webinars </t>
  </si>
  <si>
    <t>Curriculum Development</t>
  </si>
  <si>
    <t>3 hours</t>
  </si>
  <si>
    <t>Regional PAAE Meeting</t>
  </si>
  <si>
    <t>4 hours</t>
  </si>
  <si>
    <t xml:space="preserve">CASE Trainings </t>
  </si>
  <si>
    <t>8 Days</t>
  </si>
  <si>
    <t xml:space="preserve">NAAE Conference </t>
  </si>
  <si>
    <t>4 Days</t>
  </si>
  <si>
    <t>Up-keep of facilities and maintenance</t>
  </si>
  <si>
    <t>~10 Days</t>
  </si>
  <si>
    <t xml:space="preserve">Occupational Advisory Committee </t>
  </si>
  <si>
    <t xml:space="preserve">Meeting and Preparation </t>
  </si>
  <si>
    <t>~6 hours</t>
  </si>
  <si>
    <t>Program Approval</t>
  </si>
  <si>
    <t>Disclaimer</t>
  </si>
  <si>
    <t xml:space="preserve">Total of Hours of Each Component of Agricultural Education </t>
  </si>
  <si>
    <t>Total Extended Days of the Year</t>
  </si>
  <si>
    <t xml:space="preserve">The recommended hours are not required as they are estimates of the time spent for each activity. Teachers are recommended to use the document to have reference of how much time each activity will take. </t>
  </si>
  <si>
    <t xml:space="preserve">Component </t>
  </si>
  <si>
    <t>Total Extended Years Days</t>
  </si>
  <si>
    <t>Total Extended Day Hours</t>
  </si>
  <si>
    <t>Professional Development for Classroom Instruction/Lab Management</t>
  </si>
  <si>
    <t xml:space="preserve">Career Development Events </t>
  </si>
  <si>
    <t>Turf Grass Management CDE </t>
  </si>
  <si>
    <t>Ag Communications CDE </t>
  </si>
  <si>
    <t>Ag Sales CDE </t>
  </si>
  <si>
    <t>Ag Issues Forum </t>
  </si>
  <si>
    <t>Ag Technology and Mechanical Systems </t>
  </si>
  <si>
    <t>Agronomy CDE </t>
  </si>
  <si>
    <t>Aquatics </t>
  </si>
  <si>
    <t>Conduct of Chapter Meetings </t>
  </si>
  <si>
    <t>Public Speaking (Creed, Extemporaneous, and Prepared) </t>
  </si>
  <si>
    <t>Dairy Cattle Evaluation and Management </t>
  </si>
  <si>
    <t>Employment Skills </t>
  </si>
  <si>
    <t>Environmental and Natural Resources </t>
  </si>
  <si>
    <t>Farm and Agribusiness Management </t>
  </si>
  <si>
    <t>FFA Knowledge </t>
  </si>
  <si>
    <t>Floriculture </t>
  </si>
  <si>
    <t>Food Science </t>
  </si>
  <si>
    <t>Forestry </t>
  </si>
  <si>
    <t>Horse Evaluation </t>
  </si>
  <si>
    <t>Land Judging </t>
  </si>
  <si>
    <t>Livestock Evaluation </t>
  </si>
  <si>
    <t>Marketing Plan </t>
  </si>
  <si>
    <t>Meats Evaluation </t>
  </si>
  <si>
    <t>Milk Quality and Products </t>
  </si>
  <si>
    <t>Nursery and Landscape </t>
  </si>
  <si>
    <t>Parliamentary Procedure </t>
  </si>
  <si>
    <t>Poultry Evaluation </t>
  </si>
  <si>
    <t>Safe Tractor/Equipment Driving </t>
  </si>
  <si>
    <t>Scrapbook </t>
  </si>
  <si>
    <t>Small Gas Engines </t>
  </si>
  <si>
    <t>Talent Competition </t>
  </si>
  <si>
    <t>Veterinary Science  </t>
  </si>
  <si>
    <t>Wildlife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</si>
</sst>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b/>
      <sz val="14"/>
      <color theme="0"/>
      <name val="Calibri"/>
      <family val="2"/>
      <scheme val="minor"/>
    </font>
    <font>
      <sz val="14"/>
      <name val="Calibri"/>
      <family val="2"/>
      <scheme val="minor"/>
    </font>
    <font>
      <sz val="14"/>
      <color theme="1"/>
      <name val="Calibri"/>
      <family val="2"/>
      <scheme val="minor"/>
    </font>
    <font>
      <sz val="8"/>
      <name val="Calibri"/>
      <family val="2"/>
      <scheme val="minor"/>
    </font>
    <font>
      <sz val="14"/>
      <color theme="0"/>
      <name val="Calibri"/>
      <family val="2"/>
      <scheme val="minor"/>
    </font>
    <font>
      <sz val="12"/>
      <color theme="1"/>
      <name val="Calibri"/>
      <family val="2"/>
      <scheme val="minor"/>
    </font>
    <font>
      <sz val="18"/>
      <color theme="1"/>
      <name val="Calibri"/>
      <family val="2"/>
      <scheme val="minor"/>
    </font>
    <font>
      <b/>
      <sz val="14"/>
      <color theme="1"/>
      <name val="Calibri"/>
      <family val="2"/>
      <scheme val="minor"/>
    </font>
    <font>
      <sz val="12"/>
      <name val="Calibri"/>
      <family val="2"/>
      <scheme val="minor"/>
    </font>
    <font>
      <sz val="9"/>
      <name val="Calibri"/>
      <family val="2"/>
      <scheme val="minor"/>
    </font>
    <font>
      <sz val="12"/>
      <color theme="0"/>
      <name val="Calibri"/>
      <family val="2"/>
      <scheme val="minor"/>
    </font>
    <font>
      <sz val="11"/>
      <name val="Calibri"/>
      <family val="2"/>
    </font>
    <font>
      <sz val="11"/>
      <color theme="0"/>
      <name val="Calibri"/>
      <family val="2"/>
    </font>
    <font>
      <sz val="14"/>
      <color rgb="FF000000"/>
      <name val="Calibri"/>
      <family val="2"/>
      <scheme val="minor"/>
    </font>
    <font>
      <b/>
      <sz val="14"/>
      <name val="Calibri"/>
      <family val="2"/>
      <scheme val="minor"/>
    </font>
    <font>
      <b/>
      <sz val="18"/>
      <color theme="1"/>
      <name val="Calibri"/>
      <family val="2"/>
      <scheme val="minor"/>
    </font>
    <font>
      <b/>
      <sz val="20"/>
      <color theme="0"/>
      <name val="Calibri"/>
      <family val="2"/>
      <scheme val="minor"/>
    </font>
    <font>
      <sz val="20"/>
      <color theme="1"/>
      <name val="Calibri"/>
      <family val="2"/>
      <scheme val="minor"/>
    </font>
  </fonts>
  <fills count="15">
    <fill>
      <patternFill patternType="none"/>
    </fill>
    <fill>
      <patternFill patternType="gray125"/>
    </fill>
    <fill>
      <patternFill patternType="solid">
        <fgColor theme="4" tint="0.79998168889431442"/>
        <bgColor theme="4" tint="0.79998168889431442"/>
      </patternFill>
    </fill>
    <fill>
      <patternFill patternType="solid">
        <fgColor theme="0"/>
        <bgColor indexed="64"/>
      </patternFill>
    </fill>
    <fill>
      <patternFill patternType="solid">
        <fgColor theme="4" tint="-0.249977111117893"/>
        <bgColor indexed="64"/>
      </patternFill>
    </fill>
    <fill>
      <patternFill patternType="solid">
        <fgColor theme="4" tint="-0.499984740745262"/>
        <bgColor indexed="64"/>
      </patternFill>
    </fill>
    <fill>
      <patternFill patternType="solid">
        <fgColor theme="4" tint="0.59999389629810485"/>
        <bgColor indexed="64"/>
      </patternFill>
    </fill>
    <fill>
      <patternFill patternType="solid">
        <fgColor theme="9"/>
        <bgColor indexed="64"/>
      </patternFill>
    </fill>
    <fill>
      <patternFill patternType="solid">
        <fgColor theme="5"/>
        <bgColor indexed="64"/>
      </patternFill>
    </fill>
    <fill>
      <patternFill patternType="solid">
        <fgColor theme="4"/>
        <bgColor theme="4" tint="0.79998168889431442"/>
      </patternFill>
    </fill>
    <fill>
      <patternFill patternType="solid">
        <fgColor theme="9"/>
        <bgColor theme="4" tint="0.79998168889431442"/>
      </patternFill>
    </fill>
    <fill>
      <patternFill patternType="solid">
        <fgColor theme="7"/>
        <bgColor indexed="64"/>
      </patternFill>
    </fill>
    <fill>
      <patternFill patternType="solid">
        <fgColor theme="4"/>
        <bgColor indexed="64"/>
      </patternFill>
    </fill>
    <fill>
      <patternFill patternType="solid">
        <fgColor theme="2"/>
        <bgColor indexed="64"/>
      </patternFill>
    </fill>
    <fill>
      <patternFill patternType="solid">
        <fgColor rgb="FFFFFFFF"/>
        <bgColor indexed="64"/>
      </patternFill>
    </fill>
  </fills>
  <borders count="9">
    <border>
      <left/>
      <right/>
      <top/>
      <bottom/>
      <diagonal/>
    </border>
    <border>
      <left style="thin">
        <color theme="4"/>
      </left>
      <right style="thin">
        <color theme="4"/>
      </right>
      <top style="thin">
        <color theme="4"/>
      </top>
      <bottom style="medium">
        <color theme="4"/>
      </bottom>
      <diagonal/>
    </border>
    <border>
      <left style="thin">
        <color theme="4"/>
      </left>
      <right style="thin">
        <color theme="4"/>
      </right>
      <top style="thin">
        <color theme="4"/>
      </top>
      <bottom style="thin">
        <color theme="4"/>
      </bottom>
      <diagonal/>
    </border>
    <border>
      <left style="thin">
        <color theme="4"/>
      </left>
      <right style="thin">
        <color theme="4"/>
      </right>
      <top style="thin">
        <color theme="4"/>
      </top>
      <bottom/>
      <diagonal/>
    </border>
    <border>
      <left/>
      <right/>
      <top/>
      <bottom style="thin">
        <color theme="4"/>
      </bottom>
      <diagonal/>
    </border>
    <border>
      <left/>
      <right/>
      <top style="thin">
        <color theme="4"/>
      </top>
      <bottom/>
      <diagonal/>
    </border>
    <border>
      <left style="thin">
        <color theme="4"/>
      </left>
      <right/>
      <top style="double">
        <color theme="4"/>
      </top>
      <bottom style="thin">
        <color theme="4"/>
      </bottom>
      <diagonal/>
    </border>
    <border>
      <left/>
      <right style="thin">
        <color theme="4"/>
      </right>
      <top style="double">
        <color theme="4"/>
      </top>
      <bottom style="thin">
        <color theme="4"/>
      </bottom>
      <diagonal/>
    </border>
    <border>
      <left style="thin">
        <color theme="4"/>
      </left>
      <right/>
      <top/>
      <bottom/>
      <diagonal/>
    </border>
  </borders>
  <cellStyleXfs count="1">
    <xf numFmtId="0" fontId="0" fillId="0" borderId="0"/>
  </cellStyleXfs>
  <cellXfs count="64">
    <xf numFmtId="0" fontId="0" fillId="0" borderId="0" xfId="0"/>
    <xf numFmtId="0" fontId="2" fillId="3" borderId="0" xfId="0" applyFont="1" applyFill="1" applyAlignment="1">
      <alignment horizontal="center" vertical="center" wrapText="1"/>
    </xf>
    <xf numFmtId="0" fontId="3" fillId="0" borderId="0" xfId="0" applyFont="1"/>
    <xf numFmtId="0" fontId="3" fillId="0" borderId="0" xfId="0" applyFont="1" applyAlignment="1">
      <alignment horizontal="center" vertical="center"/>
    </xf>
    <xf numFmtId="0" fontId="2" fillId="3" borderId="1"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Alignment="1">
      <alignment horizontal="left" vertical="center" wrapText="1"/>
    </xf>
    <xf numFmtId="0" fontId="2" fillId="6" borderId="0" xfId="0" applyFont="1" applyFill="1" applyAlignment="1">
      <alignment horizontal="center" vertical="center" wrapText="1"/>
    </xf>
    <xf numFmtId="0" fontId="2" fillId="6" borderId="0" xfId="0" applyFont="1" applyFill="1" applyAlignment="1">
      <alignment horizontal="left" vertical="center" wrapText="1"/>
    </xf>
    <xf numFmtId="0" fontId="2" fillId="6" borderId="0" xfId="0" applyFont="1" applyFill="1" applyAlignment="1">
      <alignment horizontal="center" vertical="center"/>
    </xf>
    <xf numFmtId="0" fontId="6" fillId="6" borderId="3" xfId="0" applyFont="1" applyFill="1" applyBorder="1" applyAlignment="1">
      <alignment horizontal="center" wrapText="1"/>
    </xf>
    <xf numFmtId="0" fontId="3" fillId="0" borderId="2" xfId="0" applyFont="1" applyBorder="1" applyAlignment="1">
      <alignment horizontal="center" vertical="center"/>
    </xf>
    <xf numFmtId="0" fontId="3" fillId="2" borderId="2" xfId="0" applyFont="1" applyFill="1" applyBorder="1" applyAlignment="1">
      <alignment horizontal="center" vertical="center"/>
    </xf>
    <xf numFmtId="0" fontId="7" fillId="6" borderId="0" xfId="0" applyFont="1" applyFill="1" applyAlignment="1">
      <alignment shrinkToFit="1"/>
    </xf>
    <xf numFmtId="0" fontId="0" fillId="0" borderId="0" xfId="0" applyBorder="1"/>
    <xf numFmtId="0" fontId="3" fillId="0" borderId="0" xfId="0" applyFont="1" applyFill="1" applyBorder="1" applyAlignment="1">
      <alignment horizontal="center" vertical="center"/>
    </xf>
    <xf numFmtId="0" fontId="3" fillId="0" borderId="2" xfId="0" applyFont="1" applyFill="1" applyBorder="1" applyAlignment="1">
      <alignment horizontal="center" vertical="center"/>
    </xf>
    <xf numFmtId="0" fontId="8" fillId="0" borderId="0" xfId="0" applyFont="1" applyFill="1"/>
    <xf numFmtId="0" fontId="10" fillId="3" borderId="1" xfId="0" applyFont="1" applyFill="1" applyBorder="1" applyAlignment="1">
      <alignment horizontal="center" vertical="center" wrapText="1"/>
    </xf>
    <xf numFmtId="0" fontId="11" fillId="9" borderId="2" xfId="0" applyFont="1" applyFill="1" applyBorder="1" applyAlignment="1">
      <alignment wrapText="1"/>
    </xf>
    <xf numFmtId="0" fontId="5" fillId="12" borderId="0" xfId="0" applyFont="1" applyFill="1"/>
    <xf numFmtId="0" fontId="11" fillId="10" borderId="2" xfId="0" applyFont="1" applyFill="1" applyBorder="1" applyAlignment="1">
      <alignment wrapText="1"/>
    </xf>
    <xf numFmtId="0" fontId="5" fillId="7" borderId="0" xfId="0" applyFont="1" applyFill="1"/>
    <xf numFmtId="0" fontId="11" fillId="8" borderId="2" xfId="0" applyFont="1" applyFill="1" applyBorder="1" applyAlignment="1">
      <alignment wrapText="1"/>
    </xf>
    <xf numFmtId="0" fontId="5" fillId="8" borderId="0" xfId="0" applyFont="1" applyFill="1"/>
    <xf numFmtId="0" fontId="9" fillId="13" borderId="0" xfId="0" applyFont="1" applyFill="1" applyAlignment="1">
      <alignment horizontal="center" vertical="center" wrapText="1"/>
    </xf>
    <xf numFmtId="0" fontId="13" fillId="0" borderId="0" xfId="0" applyFont="1" applyAlignment="1">
      <alignment horizontal="left" vertical="center" wrapText="1"/>
    </xf>
    <xf numFmtId="0" fontId="12" fillId="0" borderId="0" xfId="0" applyFont="1" applyAlignment="1">
      <alignment horizontal="left" vertical="center"/>
    </xf>
    <xf numFmtId="0" fontId="3" fillId="0" borderId="0" xfId="0" applyFont="1" applyAlignment="1">
      <alignment horizontal="center"/>
    </xf>
    <xf numFmtId="0" fontId="3" fillId="2" borderId="0" xfId="0" applyFont="1" applyFill="1" applyBorder="1" applyAlignment="1">
      <alignment horizontal="center" vertical="center"/>
    </xf>
    <xf numFmtId="0" fontId="3" fillId="14" borderId="0" xfId="0" applyFont="1" applyFill="1"/>
    <xf numFmtId="0" fontId="3" fillId="14" borderId="0" xfId="0" applyFont="1" applyFill="1" applyAlignment="1">
      <alignment horizontal="center" vertical="center"/>
    </xf>
    <xf numFmtId="0" fontId="3" fillId="14" borderId="0" xfId="0" applyFont="1" applyFill="1" applyBorder="1" applyAlignment="1">
      <alignment horizontal="center" vertical="center"/>
    </xf>
    <xf numFmtId="0" fontId="3" fillId="14" borderId="2" xfId="0" applyFont="1" applyFill="1" applyBorder="1" applyAlignment="1">
      <alignment horizontal="center" vertical="center"/>
    </xf>
    <xf numFmtId="0" fontId="0" fillId="14" borderId="0" xfId="0" applyFill="1"/>
    <xf numFmtId="0" fontId="3" fillId="14" borderId="0" xfId="0" applyFont="1" applyFill="1" applyAlignment="1">
      <alignment horizontal="center"/>
    </xf>
    <xf numFmtId="0" fontId="5" fillId="14" borderId="0" xfId="0" applyFont="1" applyFill="1"/>
    <xf numFmtId="0" fontId="5" fillId="14" borderId="0" xfId="0" applyFont="1" applyFill="1" applyAlignment="1">
      <alignment horizontal="center" vertical="center"/>
    </xf>
    <xf numFmtId="0" fontId="14" fillId="14" borderId="0" xfId="0" applyFont="1" applyFill="1"/>
    <xf numFmtId="0" fontId="14" fillId="14" borderId="0" xfId="0" applyFont="1" applyFill="1" applyAlignment="1">
      <alignment horizontal="center" vertical="center"/>
    </xf>
    <xf numFmtId="0" fontId="15" fillId="0" borderId="0" xfId="0" applyFont="1" applyFill="1" applyAlignment="1">
      <alignment horizontal="center" vertical="center" wrapText="1"/>
    </xf>
    <xf numFmtId="0" fontId="3" fillId="0" borderId="2" xfId="0" applyFont="1" applyBorder="1" applyAlignment="1">
      <alignment horizontal="center"/>
    </xf>
    <xf numFmtId="0" fontId="3" fillId="2" borderId="2" xfId="0" applyFont="1" applyFill="1" applyBorder="1" applyAlignment="1">
      <alignment horizontal="center"/>
    </xf>
    <xf numFmtId="0" fontId="3" fillId="14" borderId="2" xfId="0" applyFont="1" applyFill="1" applyBorder="1" applyAlignment="1">
      <alignment horizontal="center"/>
    </xf>
    <xf numFmtId="0" fontId="3" fillId="0" borderId="2" xfId="0" applyFont="1" applyFill="1" applyBorder="1" applyAlignment="1">
      <alignment horizontal="center"/>
    </xf>
    <xf numFmtId="0" fontId="3" fillId="0" borderId="0" xfId="0" applyNumberFormat="1" applyFont="1" applyAlignment="1" applyProtection="1">
      <alignment horizontal="center"/>
      <protection locked="0"/>
    </xf>
    <xf numFmtId="0" fontId="14" fillId="14" borderId="0" xfId="0" applyFont="1" applyFill="1" applyAlignment="1">
      <alignment horizontal="center"/>
    </xf>
    <xf numFmtId="0" fontId="0" fillId="0" borderId="0" xfId="0" applyAlignment="1">
      <alignment horizontal="center"/>
    </xf>
    <xf numFmtId="0" fontId="8" fillId="14" borderId="0" xfId="0" applyFont="1" applyFill="1"/>
    <xf numFmtId="0" fontId="0" fillId="0" borderId="0" xfId="0" applyFill="1"/>
    <xf numFmtId="0" fontId="16" fillId="11" borderId="0" xfId="0" applyFont="1" applyFill="1"/>
    <xf numFmtId="0" fontId="18" fillId="0" borderId="5" xfId="0" applyFont="1" applyBorder="1" applyAlignment="1">
      <alignment horizontal="left" vertical="top" wrapText="1"/>
    </xf>
    <xf numFmtId="0" fontId="18" fillId="0" borderId="0" xfId="0" applyFont="1" applyBorder="1" applyAlignment="1">
      <alignment horizontal="left" vertical="top" wrapText="1"/>
    </xf>
    <xf numFmtId="0" fontId="18" fillId="0" borderId="4" xfId="0" applyFont="1" applyBorder="1" applyAlignment="1">
      <alignment horizontal="left" vertical="top" wrapText="1"/>
    </xf>
    <xf numFmtId="0" fontId="17" fillId="5" borderId="6" xfId="0" applyFont="1" applyFill="1" applyBorder="1" applyAlignment="1">
      <alignment horizontal="center"/>
    </xf>
    <xf numFmtId="0" fontId="17" fillId="5" borderId="7" xfId="0" applyFont="1" applyFill="1" applyBorder="1" applyAlignment="1">
      <alignment horizontal="center"/>
    </xf>
    <xf numFmtId="0" fontId="1" fillId="5" borderId="0" xfId="0" applyFont="1" applyFill="1" applyAlignment="1">
      <alignment horizontal="center" vertical="center" wrapText="1"/>
    </xf>
    <xf numFmtId="0" fontId="1" fillId="4" borderId="0" xfId="0" applyFont="1" applyFill="1" applyAlignment="1">
      <alignment horizontal="center" vertical="center" wrapText="1"/>
    </xf>
    <xf numFmtId="0" fontId="5" fillId="4" borderId="4" xfId="0" applyFont="1" applyFill="1" applyBorder="1" applyAlignment="1">
      <alignment horizontal="center" vertical="center" wrapText="1"/>
    </xf>
    <xf numFmtId="0" fontId="1" fillId="8" borderId="0" xfId="0" applyFont="1" applyFill="1" applyAlignment="1">
      <alignment horizontal="center" vertical="center" wrapText="1"/>
    </xf>
    <xf numFmtId="0" fontId="1" fillId="7" borderId="0" xfId="0" applyFont="1" applyFill="1" applyAlignment="1">
      <alignment horizontal="center" vertical="center" wrapText="1"/>
    </xf>
    <xf numFmtId="0" fontId="1" fillId="5" borderId="8" xfId="0" applyFont="1" applyFill="1" applyBorder="1" applyAlignment="1">
      <alignment horizontal="center"/>
    </xf>
    <xf numFmtId="0" fontId="1" fillId="5" borderId="0" xfId="0" applyFont="1" applyFill="1" applyBorder="1" applyAlignment="1">
      <alignment horizontal="center"/>
    </xf>
  </cellXfs>
  <cellStyles count="1">
    <cellStyle name="Normal" xfId="0" builtinId="0"/>
  </cellStyles>
  <dxfs count="145">
    <dxf>
      <font>
        <b val="0"/>
        <i val="0"/>
        <strike val="0"/>
        <condense val="0"/>
        <extend val="0"/>
        <outline val="0"/>
        <shadow val="0"/>
        <u val="none"/>
        <vertAlign val="baseline"/>
        <sz val="11"/>
        <color auto="1"/>
        <name val="Calibri"/>
        <family val="2"/>
        <scheme val="none"/>
      </font>
      <alignment horizontal="left" vertical="center" textRotation="0" wrapText="0" indent="0" justifyLastLine="0" shrinkToFit="0" readingOrder="0"/>
    </dxf>
    <dxf>
      <font>
        <b val="0"/>
        <i val="0"/>
        <strike val="0"/>
        <condense val="0"/>
        <extend val="0"/>
        <outline val="0"/>
        <shadow val="0"/>
        <u val="none"/>
        <vertAlign val="baseline"/>
        <sz val="11"/>
        <color auto="1"/>
        <name val="Calibri"/>
        <family val="2"/>
        <scheme val="none"/>
      </font>
      <alignment horizontal="left" vertical="center" textRotation="0" wrapText="0" indent="0" justifyLastLine="0" shrinkToFit="0" readingOrder="0"/>
    </dxf>
    <dxf>
      <font>
        <b val="0"/>
        <i val="0"/>
        <strike val="0"/>
        <condense val="0"/>
        <extend val="0"/>
        <outline val="0"/>
        <shadow val="0"/>
        <u val="none"/>
        <vertAlign val="baseline"/>
        <sz val="11"/>
        <color theme="0"/>
        <name val="Calibri"/>
        <family val="2"/>
        <scheme val="none"/>
      </font>
      <alignment horizontal="left" vertical="center" textRotation="0" wrapText="1" indent="0" justifyLastLine="0" shrinkToFit="0" readingOrder="0"/>
    </dxf>
    <dxf>
      <font>
        <b val="0"/>
        <i val="0"/>
        <strike val="0"/>
        <condense val="0"/>
        <extend val="0"/>
        <outline val="0"/>
        <shadow val="0"/>
        <u val="none"/>
        <vertAlign val="baseline"/>
        <sz val="14"/>
        <color rgb="FF000000"/>
        <name val="Calibri"/>
        <family val="2"/>
        <scheme val="minor"/>
      </font>
      <fill>
        <patternFill patternType="solid">
          <fgColor indexed="64"/>
          <bgColor rgb="FFFFFFFF"/>
        </patternFill>
      </fill>
    </dxf>
    <dxf>
      <font>
        <strike val="0"/>
        <outline val="0"/>
        <shadow val="0"/>
        <u val="none"/>
        <vertAlign val="baseline"/>
        <sz val="14"/>
        <name val="Calibri"/>
        <family val="2"/>
        <scheme val="minor"/>
      </font>
    </dxf>
    <dxf>
      <font>
        <b val="0"/>
        <i val="0"/>
        <strike val="0"/>
        <condense val="0"/>
        <extend val="0"/>
        <outline val="0"/>
        <shadow val="0"/>
        <u val="none"/>
        <vertAlign val="baseline"/>
        <sz val="14"/>
        <color rgb="FF000000"/>
        <name val="Calibri"/>
        <family val="2"/>
        <scheme val="minor"/>
      </font>
      <fill>
        <patternFill patternType="solid">
          <fgColor indexed="64"/>
          <bgColor rgb="FFFFFFFF"/>
        </patternFill>
      </fill>
      <alignment horizontal="center" vertical="bottom" textRotation="0" wrapText="0" indent="0" justifyLastLine="0" shrinkToFit="0" readingOrder="0"/>
    </dxf>
    <dxf>
      <numFmt numFmtId="0" formatCode="General"/>
      <alignment horizontal="center"/>
      <protection locked="0" hidden="0"/>
    </dxf>
    <dxf>
      <font>
        <b val="0"/>
        <i val="0"/>
        <strike val="0"/>
        <condense val="0"/>
        <extend val="0"/>
        <outline val="0"/>
        <shadow val="0"/>
        <u val="none"/>
        <vertAlign val="baseline"/>
        <sz val="14"/>
        <color rgb="FF000000"/>
        <name val="Calibri"/>
        <family val="2"/>
        <scheme val="minor"/>
      </font>
      <fill>
        <patternFill patternType="solid">
          <fgColor indexed="64"/>
          <bgColor rgb="FFFFFFFF"/>
        </patternFill>
      </fill>
      <alignment horizontal="center" vertical="bottom" textRotation="0" wrapText="0" indent="0" justifyLastLine="0" shrinkToFit="0" readingOrder="0"/>
    </dxf>
    <dxf>
      <alignment horizontal="center"/>
    </dxf>
    <dxf>
      <font>
        <b val="0"/>
        <i val="0"/>
        <strike val="0"/>
        <condense val="0"/>
        <extend val="0"/>
        <outline val="0"/>
        <shadow val="0"/>
        <u val="none"/>
        <vertAlign val="baseline"/>
        <sz val="14"/>
        <color rgb="FF000000"/>
        <name val="Calibri"/>
        <family val="2"/>
        <scheme val="minor"/>
      </font>
      <fill>
        <patternFill patternType="solid">
          <fgColor indexed="64"/>
          <bgColor rgb="FFFFFFFF"/>
        </patternFill>
      </fill>
    </dxf>
    <dxf>
      <alignment horizontal="center"/>
    </dxf>
    <dxf>
      <font>
        <b val="0"/>
        <i val="0"/>
        <strike val="0"/>
        <condense val="0"/>
        <extend val="0"/>
        <outline val="0"/>
        <shadow val="0"/>
        <u val="none"/>
        <vertAlign val="baseline"/>
        <sz val="14"/>
        <color rgb="FF000000"/>
        <name val="Calibri"/>
        <family val="2"/>
        <scheme val="minor"/>
      </font>
      <fill>
        <patternFill patternType="solid">
          <fgColor indexed="64"/>
          <bgColor rgb="FFFFFFFF"/>
        </patternFill>
      </fill>
      <alignment horizontal="center" vertical="center" textRotation="0" wrapText="0" indent="0" justifyLastLine="0" shrinkToFit="0" readingOrder="0"/>
    </dxf>
    <dxf>
      <font>
        <strike val="0"/>
        <outline val="0"/>
        <shadow val="0"/>
        <u val="none"/>
        <vertAlign val="baseline"/>
        <sz val="14"/>
        <color theme="1"/>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4"/>
        <color rgb="FF000000"/>
        <name val="Calibri"/>
        <family val="2"/>
        <scheme val="minor"/>
      </font>
      <fill>
        <patternFill patternType="solid">
          <fgColor indexed="64"/>
          <bgColor rgb="FFFFFFFF"/>
        </patternFill>
      </fill>
    </dxf>
    <dxf>
      <font>
        <b val="0"/>
        <i val="0"/>
        <strike val="0"/>
        <condense val="0"/>
        <extend val="0"/>
        <outline val="0"/>
        <shadow val="0"/>
        <u val="none"/>
        <vertAlign val="baseline"/>
        <sz val="14"/>
        <color rgb="FF000000"/>
        <name val="Calibri"/>
        <family val="2"/>
        <scheme val="minor"/>
      </font>
      <fill>
        <patternFill patternType="solid">
          <fgColor indexed="64"/>
          <bgColor rgb="FFFFFFFF"/>
        </patternFill>
      </fill>
    </dxf>
    <dxf>
      <font>
        <strike val="0"/>
        <outline val="0"/>
        <shadow val="0"/>
        <u val="none"/>
        <vertAlign val="baseline"/>
        <sz val="14"/>
        <color rgb="FF000000"/>
        <name val="Calibri"/>
        <family val="2"/>
        <scheme val="minor"/>
      </font>
      <fill>
        <patternFill patternType="solid">
          <fgColor indexed="64"/>
          <bgColor rgb="FFFFFFFF"/>
        </patternFill>
      </fill>
    </dxf>
    <dxf>
      <font>
        <strike val="0"/>
        <outline val="0"/>
        <shadow val="0"/>
        <u val="none"/>
        <vertAlign val="baseline"/>
        <sz val="14"/>
        <name val="Calibri"/>
        <family val="2"/>
        <scheme val="minor"/>
      </font>
    </dxf>
    <dxf>
      <font>
        <b val="0"/>
        <i val="0"/>
        <strike val="0"/>
        <condense val="0"/>
        <extend val="0"/>
        <outline val="0"/>
        <shadow val="0"/>
        <u val="none"/>
        <vertAlign val="baseline"/>
        <sz val="14"/>
        <color auto="1"/>
        <name val="Calibri"/>
        <family val="2"/>
        <scheme val="minor"/>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4"/>
        <color auto="1"/>
        <name val="Calibri"/>
        <family val="2"/>
        <scheme val="minor"/>
      </fon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4"/>
        <color auto="1"/>
        <name val="Calibri"/>
        <family val="2"/>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4"/>
        <color auto="1"/>
        <name val="Calibri"/>
        <family val="2"/>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4"/>
        <color auto="1"/>
        <name val="Calibri"/>
        <family val="2"/>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4"/>
        <color auto="1"/>
        <name val="Calibri"/>
        <family val="2"/>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4"/>
        <color auto="1"/>
        <name val="Calibri"/>
        <family val="2"/>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4"/>
        <color auto="1"/>
        <name val="Calibri"/>
        <family val="2"/>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4"/>
        <color auto="1"/>
        <name val="Calibri"/>
        <family val="2"/>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4"/>
        <color auto="1"/>
        <name val="Calibri"/>
        <family val="2"/>
        <scheme val="minor"/>
      </font>
      <fill>
        <patternFill patternType="solid">
          <fgColor indexed="64"/>
          <bgColor theme="4" tint="0.79998168889431442"/>
        </patternFill>
      </fill>
      <alignment horizontal="center" vertical="center" textRotation="0" wrapText="1" indent="0" justifyLastLine="0" shrinkToFit="0" readingOrder="0"/>
    </dxf>
    <dxf>
      <font>
        <b val="0"/>
        <i val="0"/>
        <strike val="0"/>
        <condense val="0"/>
        <extend val="0"/>
        <outline val="0"/>
        <shadow val="0"/>
        <u val="none"/>
        <vertAlign val="baseline"/>
        <sz val="14"/>
        <color auto="1"/>
        <name val="Calibri"/>
        <family val="2"/>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4"/>
        <color auto="1"/>
        <name val="Calibri"/>
        <family val="2"/>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4"/>
        <color auto="1"/>
        <name val="Calibri"/>
        <family val="2"/>
        <scheme val="minor"/>
      </font>
      <fill>
        <patternFill patternType="solid">
          <fgColor indexed="64"/>
          <bgColor theme="4" tint="0.79998168889431442"/>
        </patternFill>
      </fill>
      <alignment horizontal="center" vertical="center" textRotation="0" wrapText="1" indent="0" justifyLastLine="0" shrinkToFit="0" readingOrder="0"/>
    </dxf>
    <dxf>
      <font>
        <b val="0"/>
        <i val="0"/>
        <strike val="0"/>
        <condense val="0"/>
        <extend val="0"/>
        <outline val="0"/>
        <shadow val="0"/>
        <u val="none"/>
        <vertAlign val="baseline"/>
        <sz val="14"/>
        <color auto="1"/>
        <name val="Calibri"/>
        <family val="2"/>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4"/>
        <color auto="1"/>
        <name val="Calibri"/>
        <family val="2"/>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4"/>
        <color auto="1"/>
        <name val="Calibri"/>
        <family val="2"/>
        <scheme val="minor"/>
      </font>
      <fill>
        <patternFill patternType="solid">
          <fgColor indexed="64"/>
          <bgColor theme="4" tint="0.79998168889431442"/>
        </patternFill>
      </fill>
      <alignment horizontal="center" vertical="center" textRotation="0" wrapText="1" indent="0" justifyLastLine="0" shrinkToFit="0" readingOrder="0"/>
    </dxf>
    <dxf>
      <font>
        <b val="0"/>
        <i val="0"/>
        <strike val="0"/>
        <condense val="0"/>
        <extend val="0"/>
        <outline val="0"/>
        <shadow val="0"/>
        <u val="none"/>
        <vertAlign val="baseline"/>
        <sz val="14"/>
        <color auto="1"/>
        <name val="Calibri"/>
        <family val="2"/>
        <scheme val="minor"/>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4"/>
        <color auto="1"/>
        <name val="Calibri"/>
        <family val="2"/>
        <scheme val="min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4"/>
        <color auto="1"/>
        <name val="Calibri"/>
        <family val="2"/>
        <scheme val="minor"/>
      </font>
      <fill>
        <patternFill patternType="solid">
          <fgColor indexed="64"/>
          <bgColor theme="4" tint="0.79998168889431442"/>
        </patternFill>
      </fill>
      <alignment horizontal="center" vertical="center" textRotation="0" wrapText="1" indent="0" justifyLastLine="0" shrinkToFit="0" readingOrder="0"/>
    </dxf>
    <dxf>
      <font>
        <b val="0"/>
        <i val="0"/>
        <strike val="0"/>
        <condense val="0"/>
        <extend val="0"/>
        <outline val="0"/>
        <shadow val="0"/>
        <u val="none"/>
        <vertAlign val="baseline"/>
        <sz val="14"/>
        <color auto="1"/>
        <name val="Calibri"/>
        <family val="2"/>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4"/>
        <color auto="1"/>
        <name val="Calibri"/>
        <family val="2"/>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4"/>
        <color auto="1"/>
        <name val="Calibri"/>
        <family val="2"/>
        <scheme val="minor"/>
      </font>
      <fill>
        <patternFill patternType="solid">
          <fgColor indexed="64"/>
          <bgColor theme="4" tint="0.79998168889431442"/>
        </patternFill>
      </fill>
      <alignment horizontal="center" vertical="center" textRotation="0" wrapText="1" indent="0" justifyLastLine="0" shrinkToFit="0" readingOrder="0"/>
    </dxf>
    <dxf>
      <border outline="0">
        <right style="thin">
          <color theme="4"/>
        </right>
      </border>
    </dxf>
    <dxf>
      <font>
        <b val="0"/>
        <i val="0"/>
        <strike val="0"/>
        <condense val="0"/>
        <extend val="0"/>
        <outline val="0"/>
        <shadow val="0"/>
        <u val="none"/>
        <vertAlign val="baseline"/>
        <sz val="14"/>
        <color auto="1"/>
        <name val="Calibri"/>
        <family val="2"/>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4"/>
        <color auto="1"/>
        <name val="Calibri"/>
        <family val="2"/>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4"/>
        <color auto="1"/>
        <name val="Calibri"/>
        <family val="2"/>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4"/>
        <color auto="1"/>
        <name val="Calibri"/>
        <family val="2"/>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4"/>
        <color auto="1"/>
        <name val="Calibri"/>
        <family val="2"/>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4"/>
        <color auto="1"/>
        <name val="Calibri"/>
        <family val="2"/>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4"/>
        <color auto="1"/>
        <name val="Calibri"/>
        <family val="2"/>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4"/>
        <color auto="1"/>
        <name val="Calibri"/>
        <family val="2"/>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4"/>
        <color auto="1"/>
        <name val="Calibri"/>
        <family val="2"/>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4"/>
        <color auto="1"/>
        <name val="Calibri"/>
        <family val="2"/>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4"/>
        <color auto="1"/>
        <name val="Calibri"/>
        <family val="2"/>
        <scheme val="minor"/>
      </font>
      <fill>
        <patternFill patternType="solid">
          <fgColor indexed="64"/>
          <bgColor theme="4" tint="0.79998168889431442"/>
        </patternFill>
      </fill>
      <alignment horizontal="center" vertical="center" textRotation="0" wrapText="1" indent="0" justifyLastLine="0" shrinkToFit="0" readingOrder="0"/>
    </dxf>
    <dxf>
      <font>
        <b val="0"/>
        <i val="0"/>
        <strike val="0"/>
        <condense val="0"/>
        <extend val="0"/>
        <outline val="0"/>
        <shadow val="0"/>
        <u val="none"/>
        <vertAlign val="baseline"/>
        <sz val="14"/>
        <color auto="1"/>
        <name val="Calibri"/>
        <family val="2"/>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4"/>
        <color auto="1"/>
        <name val="Calibri"/>
        <family val="2"/>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4"/>
        <color auto="1"/>
        <name val="Calibri"/>
        <family val="2"/>
        <scheme val="minor"/>
      </font>
      <fill>
        <patternFill patternType="solid">
          <fgColor indexed="64"/>
          <bgColor theme="4" tint="0.79998168889431442"/>
        </patternFill>
      </fill>
      <alignment horizontal="center" vertical="center" textRotation="0" wrapText="1" indent="0" justifyLastLine="0" shrinkToFit="0" readingOrder="0"/>
    </dxf>
    <dxf>
      <font>
        <b val="0"/>
        <i val="0"/>
        <strike val="0"/>
        <condense val="0"/>
        <extend val="0"/>
        <outline val="0"/>
        <shadow val="0"/>
        <u val="none"/>
        <vertAlign val="baseline"/>
        <sz val="14"/>
        <color auto="1"/>
        <name val="Calibri"/>
        <family val="2"/>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4"/>
        <color auto="1"/>
        <name val="Calibri"/>
        <family val="2"/>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4"/>
        <color auto="1"/>
        <name val="Calibri"/>
        <family val="2"/>
        <scheme val="minor"/>
      </font>
      <fill>
        <patternFill patternType="solid">
          <fgColor indexed="64"/>
          <bgColor theme="4" tint="0.79998168889431442"/>
        </patternFill>
      </fill>
      <alignment horizontal="center" vertical="center" textRotation="0" wrapText="1" indent="0" justifyLastLine="0" shrinkToFit="0" readingOrder="0"/>
    </dxf>
    <dxf>
      <font>
        <b val="0"/>
        <i val="0"/>
        <strike val="0"/>
        <condense val="0"/>
        <extend val="0"/>
        <outline val="0"/>
        <shadow val="0"/>
        <u val="none"/>
        <vertAlign val="baseline"/>
        <sz val="14"/>
        <color auto="1"/>
        <name val="Calibri"/>
        <family val="2"/>
        <scheme val="minor"/>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4"/>
        <color auto="1"/>
        <name val="Calibri"/>
        <family val="2"/>
        <scheme val="min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4"/>
        <color auto="1"/>
        <name val="Calibri"/>
        <family val="2"/>
        <scheme val="minor"/>
      </font>
      <fill>
        <patternFill patternType="solid">
          <fgColor indexed="64"/>
          <bgColor theme="4" tint="0.79998168889431442"/>
        </patternFill>
      </fill>
      <alignment horizontal="center" vertical="center" textRotation="0" wrapText="1" indent="0" justifyLastLine="0" shrinkToFit="0" readingOrder="0"/>
    </dxf>
    <dxf>
      <font>
        <b val="0"/>
        <i val="0"/>
        <strike val="0"/>
        <condense val="0"/>
        <extend val="0"/>
        <outline val="0"/>
        <shadow val="0"/>
        <u val="none"/>
        <vertAlign val="baseline"/>
        <sz val="14"/>
        <color auto="1"/>
        <name val="Calibri"/>
        <family val="2"/>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4"/>
        <color auto="1"/>
        <name val="Calibri"/>
        <family val="2"/>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4"/>
        <color auto="1"/>
        <name val="Calibri"/>
        <family val="2"/>
        <scheme val="minor"/>
      </font>
      <fill>
        <patternFill patternType="solid">
          <fgColor indexed="64"/>
          <bgColor theme="4" tint="0.79998168889431442"/>
        </patternFill>
      </fill>
      <alignment horizontal="center" vertical="center" textRotation="0" wrapText="1" indent="0" justifyLastLine="0" shrinkToFit="0" readingOrder="0"/>
    </dxf>
    <dxf>
      <border outline="0">
        <right style="thin">
          <color theme="4"/>
        </right>
      </border>
    </dxf>
    <dxf>
      <font>
        <b val="0"/>
        <i val="0"/>
        <strike val="0"/>
        <condense val="0"/>
        <extend val="0"/>
        <outline val="0"/>
        <shadow val="0"/>
        <u val="none"/>
        <vertAlign val="baseline"/>
        <sz val="14"/>
        <color auto="1"/>
        <name val="Calibri"/>
        <family val="2"/>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4"/>
        <color auto="1"/>
        <name val="Calibri"/>
        <family val="2"/>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4"/>
        <color theme="1"/>
        <name val="Calibri"/>
        <family val="2"/>
        <scheme val="minor"/>
      </font>
    </dxf>
    <dxf>
      <font>
        <strike val="0"/>
        <outline val="0"/>
        <shadow val="0"/>
        <u val="none"/>
        <vertAlign val="baseline"/>
        <sz val="14"/>
        <color theme="0"/>
        <name val="Calibri"/>
        <family val="2"/>
        <scheme val="minor"/>
      </font>
      <numFmt numFmtId="0" formatCode="General"/>
    </dxf>
    <dxf>
      <font>
        <b val="0"/>
        <i val="0"/>
        <strike val="0"/>
        <condense val="0"/>
        <extend val="0"/>
        <outline val="0"/>
        <shadow val="0"/>
        <u val="none"/>
        <vertAlign val="baseline"/>
        <sz val="14"/>
        <color theme="1"/>
        <name val="Calibri"/>
        <family val="2"/>
        <scheme val="minor"/>
      </font>
    </dxf>
    <dxf>
      <font>
        <strike val="0"/>
        <outline val="0"/>
        <shadow val="0"/>
        <u val="none"/>
        <vertAlign val="baseline"/>
        <sz val="14"/>
        <color theme="0"/>
        <name val="Calibri"/>
        <family val="2"/>
        <scheme val="minor"/>
      </font>
      <numFmt numFmtId="0" formatCode="General"/>
    </dxf>
    <dxf>
      <font>
        <b val="0"/>
        <i val="0"/>
        <strike val="0"/>
        <condense val="0"/>
        <extend val="0"/>
        <outline val="0"/>
        <shadow val="0"/>
        <u val="none"/>
        <vertAlign val="baseline"/>
        <sz val="14"/>
        <color theme="1"/>
        <name val="Calibri"/>
        <family val="2"/>
        <scheme val="minor"/>
      </font>
    </dxf>
    <dxf>
      <font>
        <strike val="0"/>
        <outline val="0"/>
        <shadow val="0"/>
        <u val="none"/>
        <vertAlign val="baseline"/>
        <sz val="14"/>
        <color theme="0"/>
        <name val="Calibri"/>
        <family val="2"/>
        <scheme val="minor"/>
      </font>
    </dxf>
    <dxf>
      <font>
        <strike val="0"/>
        <outline val="0"/>
        <shadow val="0"/>
        <u val="none"/>
        <vertAlign val="baseline"/>
        <sz val="14"/>
        <color theme="0"/>
        <name val="Calibri"/>
        <family val="2"/>
        <scheme val="minor"/>
      </font>
    </dxf>
    <dxf>
      <font>
        <b val="0"/>
        <i val="0"/>
        <strike val="0"/>
        <condense val="0"/>
        <extend val="0"/>
        <outline val="0"/>
        <shadow val="0"/>
        <u val="none"/>
        <vertAlign val="baseline"/>
        <sz val="12"/>
        <color auto="1"/>
        <name val="Calibri"/>
        <family val="2"/>
        <scheme val="minor"/>
      </font>
      <fill>
        <patternFill patternType="solid">
          <fgColor indexed="64"/>
          <bgColor theme="2"/>
        </patternFill>
      </fill>
      <alignment horizontal="center" vertical="center" textRotation="0" wrapText="1" indent="0" justifyLastLine="0" shrinkToFit="0" readingOrder="0"/>
    </dxf>
    <dxf>
      <font>
        <b val="0"/>
        <i val="0"/>
        <strike val="0"/>
        <condense val="0"/>
        <extend val="0"/>
        <outline val="0"/>
        <shadow val="0"/>
        <u val="none"/>
        <vertAlign val="baseline"/>
        <sz val="14"/>
        <color auto="1"/>
        <name val="Calibri"/>
        <family val="2"/>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4"/>
        <color auto="1"/>
        <name val="Calibri"/>
        <family val="2"/>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4"/>
        <color auto="1"/>
        <name val="Calibri"/>
        <family val="2"/>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4"/>
        <color auto="1"/>
        <name val="Calibri"/>
        <family val="2"/>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4"/>
        <color auto="1"/>
        <name val="Calibri"/>
        <family val="2"/>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4"/>
        <color auto="1"/>
        <name val="Calibri"/>
        <family val="2"/>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4"/>
        <color auto="1"/>
        <name val="Calibri"/>
        <family val="2"/>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4"/>
        <color auto="1"/>
        <name val="Calibri"/>
        <family val="2"/>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4"/>
        <color auto="1"/>
        <name val="Calibri"/>
        <family val="2"/>
        <scheme val="minor"/>
      </font>
      <fill>
        <patternFill patternType="solid">
          <fgColor indexed="64"/>
          <bgColor theme="4" tint="0.79998168889431442"/>
        </patternFill>
      </fill>
      <alignment horizontal="center" vertical="center" textRotation="0" wrapText="1" indent="0" justifyLastLine="0" shrinkToFit="0" readingOrder="0"/>
    </dxf>
    <dxf>
      <font>
        <b val="0"/>
        <i val="0"/>
        <strike val="0"/>
        <condense val="0"/>
        <extend val="0"/>
        <outline val="0"/>
        <shadow val="0"/>
        <u val="none"/>
        <vertAlign val="baseline"/>
        <sz val="14"/>
        <color auto="1"/>
        <name val="Calibri"/>
        <family val="2"/>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4"/>
        <color auto="1"/>
        <name val="Calibri"/>
        <family val="2"/>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4"/>
        <color auto="1"/>
        <name val="Calibri"/>
        <family val="2"/>
        <scheme val="minor"/>
      </font>
      <fill>
        <patternFill patternType="solid">
          <fgColor indexed="64"/>
          <bgColor theme="4" tint="0.79998168889431442"/>
        </patternFill>
      </fill>
      <alignment horizontal="center" vertical="center" textRotation="0" wrapText="1" indent="0" justifyLastLine="0" shrinkToFit="0" readingOrder="0"/>
    </dxf>
    <dxf>
      <font>
        <b val="0"/>
        <i val="0"/>
        <strike val="0"/>
        <condense val="0"/>
        <extend val="0"/>
        <outline val="0"/>
        <shadow val="0"/>
        <u val="none"/>
        <vertAlign val="baseline"/>
        <sz val="14"/>
        <color auto="1"/>
        <name val="Calibri"/>
        <family val="2"/>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4"/>
        <color auto="1"/>
        <name val="Calibri"/>
        <family val="2"/>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4"/>
        <color auto="1"/>
        <name val="Calibri"/>
        <family val="2"/>
        <scheme val="minor"/>
      </font>
      <fill>
        <patternFill patternType="solid">
          <fgColor indexed="64"/>
          <bgColor theme="4" tint="0.79998168889431442"/>
        </patternFill>
      </fill>
      <alignment horizontal="center" vertical="center" textRotation="0" wrapText="1" indent="0" justifyLastLine="0" shrinkToFit="0" readingOrder="0"/>
    </dxf>
    <dxf>
      <font>
        <b val="0"/>
        <i val="0"/>
        <strike val="0"/>
        <condense val="0"/>
        <extend val="0"/>
        <outline val="0"/>
        <shadow val="0"/>
        <u val="none"/>
        <vertAlign val="baseline"/>
        <sz val="14"/>
        <color auto="1"/>
        <name val="Calibri"/>
        <family val="2"/>
        <scheme val="minor"/>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4"/>
        <color auto="1"/>
        <name val="Calibri"/>
        <family val="2"/>
        <scheme val="min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4"/>
        <color auto="1"/>
        <name val="Calibri"/>
        <family val="2"/>
        <scheme val="minor"/>
      </font>
      <fill>
        <patternFill patternType="solid">
          <fgColor indexed="64"/>
          <bgColor theme="4" tint="0.79998168889431442"/>
        </patternFill>
      </fill>
      <alignment horizontal="center" vertical="center" textRotation="0" wrapText="1" indent="0" justifyLastLine="0" shrinkToFit="0" readingOrder="0"/>
    </dxf>
    <dxf>
      <font>
        <b val="0"/>
        <i val="0"/>
        <strike val="0"/>
        <condense val="0"/>
        <extend val="0"/>
        <outline val="0"/>
        <shadow val="0"/>
        <u val="none"/>
        <vertAlign val="baseline"/>
        <sz val="14"/>
        <color auto="1"/>
        <name val="Calibri"/>
        <family val="2"/>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4"/>
        <color auto="1"/>
        <name val="Calibri"/>
        <family val="2"/>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4"/>
        <color auto="1"/>
        <name val="Calibri"/>
        <family val="2"/>
        <scheme val="minor"/>
      </font>
      <fill>
        <patternFill patternType="solid">
          <fgColor indexed="64"/>
          <bgColor theme="4" tint="0.79998168889431442"/>
        </patternFill>
      </fill>
      <alignment horizontal="center" vertical="center" textRotation="0" wrapText="1" indent="0" justifyLastLine="0" shrinkToFit="0" readingOrder="0"/>
    </dxf>
    <dxf>
      <border outline="0">
        <right style="thin">
          <color theme="4"/>
        </right>
      </border>
    </dxf>
    <dxf>
      <font>
        <b val="0"/>
        <i val="0"/>
        <strike val="0"/>
        <condense val="0"/>
        <extend val="0"/>
        <outline val="0"/>
        <shadow val="0"/>
        <u val="none"/>
        <vertAlign val="baseline"/>
        <sz val="14"/>
        <color auto="1"/>
        <name val="Calibri"/>
        <family val="2"/>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4"/>
        <color auto="1"/>
        <name val="Calibri"/>
        <family val="2"/>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4"/>
        <color rgb="FF000000"/>
        <name val="Calibri"/>
        <family val="2"/>
        <scheme val="minor"/>
      </font>
      <fill>
        <patternFill patternType="solid">
          <fgColor indexed="64"/>
          <bgColor rgb="FFFFFFFF"/>
        </patternFill>
      </fill>
    </dxf>
    <dxf>
      <font>
        <strike val="0"/>
        <outline val="0"/>
        <shadow val="0"/>
        <u val="none"/>
        <vertAlign val="baseline"/>
        <sz val="14"/>
        <name val="Calibri"/>
        <family val="2"/>
        <scheme val="minor"/>
      </font>
    </dxf>
    <dxf>
      <font>
        <b val="0"/>
        <i val="0"/>
        <strike val="0"/>
        <condense val="0"/>
        <extend val="0"/>
        <outline val="0"/>
        <shadow val="0"/>
        <u val="none"/>
        <vertAlign val="baseline"/>
        <sz val="14"/>
        <color rgb="FF000000"/>
        <name val="Calibri"/>
        <family val="2"/>
        <scheme val="minor"/>
      </font>
      <fill>
        <patternFill patternType="solid">
          <fgColor indexed="64"/>
          <bgColor rgb="FFFFFFFF"/>
        </patternFill>
      </fill>
    </dxf>
    <dxf>
      <numFmt numFmtId="0" formatCode="General"/>
      <alignment horizontal="center"/>
      <protection locked="0" hidden="0"/>
    </dxf>
    <dxf>
      <font>
        <b val="0"/>
        <i val="0"/>
        <strike val="0"/>
        <condense val="0"/>
        <extend val="0"/>
        <outline val="0"/>
        <shadow val="0"/>
        <u val="none"/>
        <vertAlign val="baseline"/>
        <sz val="14"/>
        <color rgb="FF000000"/>
        <name val="Calibri"/>
        <family val="2"/>
        <scheme val="minor"/>
      </font>
      <fill>
        <patternFill patternType="solid">
          <fgColor indexed="64"/>
          <bgColor rgb="FFFFFFFF"/>
        </patternFill>
      </fill>
    </dxf>
    <dxf>
      <alignment horizontal="center"/>
    </dxf>
    <dxf>
      <font>
        <b val="0"/>
        <i val="0"/>
        <strike val="0"/>
        <condense val="0"/>
        <extend val="0"/>
        <outline val="0"/>
        <shadow val="0"/>
        <u val="none"/>
        <vertAlign val="baseline"/>
        <sz val="14"/>
        <color theme="0"/>
        <name val="Calibri"/>
        <family val="2"/>
        <scheme val="minor"/>
      </font>
      <fill>
        <patternFill patternType="solid">
          <fgColor indexed="64"/>
          <bgColor rgb="FFFFFFFF"/>
        </patternFill>
      </fill>
    </dxf>
    <dxf>
      <alignment horizontal="center"/>
    </dxf>
    <dxf>
      <font>
        <b val="0"/>
        <i val="0"/>
        <strike val="0"/>
        <condense val="0"/>
        <extend val="0"/>
        <outline val="0"/>
        <shadow val="0"/>
        <u val="none"/>
        <vertAlign val="baseline"/>
        <sz val="14"/>
        <color theme="0"/>
        <name val="Calibri"/>
        <family val="2"/>
        <scheme val="minor"/>
      </font>
      <fill>
        <patternFill patternType="solid">
          <fgColor indexed="64"/>
          <bgColor rgb="FFFFFFFF"/>
        </patternFill>
      </fill>
      <alignment horizontal="center" vertical="center" textRotation="0" wrapText="0" indent="0" justifyLastLine="0" shrinkToFit="0" readingOrder="0"/>
    </dxf>
    <dxf>
      <font>
        <strike val="0"/>
        <outline val="0"/>
        <shadow val="0"/>
        <u val="none"/>
        <vertAlign val="baseline"/>
        <sz val="14"/>
        <color theme="1"/>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4"/>
        <color theme="0"/>
        <name val="Calibri"/>
        <family val="2"/>
        <scheme val="minor"/>
      </font>
      <fill>
        <patternFill patternType="solid">
          <fgColor indexed="64"/>
          <bgColor rgb="FFFFFFFF"/>
        </patternFill>
      </fill>
    </dxf>
    <dxf>
      <font>
        <b val="0"/>
        <i val="0"/>
        <strike val="0"/>
        <condense val="0"/>
        <extend val="0"/>
        <outline val="0"/>
        <shadow val="0"/>
        <u val="none"/>
        <vertAlign val="baseline"/>
        <sz val="14"/>
        <color auto="1"/>
        <name val="Calibri"/>
        <family val="2"/>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4"/>
        <color theme="1"/>
        <name val="Calibri"/>
        <family val="2"/>
        <scheme val="minor"/>
      </font>
    </dxf>
    <dxf>
      <font>
        <strike val="0"/>
        <outline val="0"/>
        <shadow val="0"/>
        <u val="none"/>
        <vertAlign val="baseline"/>
        <sz val="14"/>
        <color theme="0"/>
        <name val="Calibri"/>
        <family val="2"/>
        <scheme val="minor"/>
      </font>
      <fill>
        <patternFill patternType="solid">
          <fgColor indexed="64"/>
          <bgColor rgb="FFFFFFFF"/>
        </patternFill>
      </fill>
    </dxf>
    <dxf>
      <font>
        <strike val="0"/>
        <outline val="0"/>
        <shadow val="0"/>
        <u val="none"/>
        <vertAlign val="baseline"/>
        <sz val="14"/>
        <name val="Calibri"/>
        <family val="2"/>
        <scheme val="minor"/>
      </font>
    </dxf>
    <dxf>
      <font>
        <b val="0"/>
        <i val="0"/>
        <strike val="0"/>
        <condense val="0"/>
        <extend val="0"/>
        <outline val="0"/>
        <shadow val="0"/>
        <u val="none"/>
        <vertAlign val="baseline"/>
        <sz val="14"/>
        <color auto="1"/>
        <name val="Calibri"/>
        <family val="2"/>
        <scheme val="minor"/>
      </font>
      <fill>
        <patternFill patternType="solid">
          <fgColor indexed="64"/>
          <bgColor theme="0"/>
        </patternFill>
      </fill>
      <alignment horizontal="center" vertical="center" textRotation="0" wrapText="1" indent="0" justifyLastLine="0" shrinkToFit="0" readingOrder="0"/>
    </dxf>
    <dxf>
      <font>
        <strike val="0"/>
        <outline val="0"/>
        <shadow val="0"/>
        <u val="none"/>
        <vertAlign val="baseline"/>
        <sz val="14"/>
        <name val="Calibri"/>
        <family val="2"/>
        <scheme val="minor"/>
      </font>
    </dxf>
    <dxf>
      <font>
        <b val="0"/>
        <i val="0"/>
        <strike val="0"/>
        <condense val="0"/>
        <extend val="0"/>
        <outline val="0"/>
        <shadow val="0"/>
        <u val="none"/>
        <vertAlign val="baseline"/>
        <sz val="14"/>
        <color theme="1"/>
        <name val="Calibri"/>
        <family val="2"/>
        <scheme val="minor"/>
      </font>
    </dxf>
    <dxf>
      <font>
        <strike val="0"/>
        <outline val="0"/>
        <shadow val="0"/>
        <u val="none"/>
        <vertAlign val="baseline"/>
        <sz val="14"/>
        <name val="Calibri"/>
        <family val="2"/>
        <scheme val="minor"/>
      </font>
      <numFmt numFmtId="0" formatCode="General"/>
      <alignment horizontal="center"/>
    </dxf>
    <dxf>
      <font>
        <b val="0"/>
        <i val="0"/>
        <strike val="0"/>
        <condense val="0"/>
        <extend val="0"/>
        <outline val="0"/>
        <shadow val="0"/>
        <u val="none"/>
        <vertAlign val="baseline"/>
        <sz val="14"/>
        <color theme="1"/>
        <name val="Calibri"/>
        <family val="2"/>
        <scheme val="minor"/>
      </font>
    </dxf>
    <dxf>
      <font>
        <strike val="0"/>
        <outline val="0"/>
        <shadow val="0"/>
        <u val="none"/>
        <vertAlign val="baseline"/>
        <sz val="14"/>
        <name val="Calibri"/>
        <family val="2"/>
        <scheme val="minor"/>
      </font>
      <numFmt numFmtId="0" formatCode="General"/>
      <alignment horizontal="center"/>
    </dxf>
    <dxf>
      <font>
        <b val="0"/>
        <i val="0"/>
        <strike val="0"/>
        <condense val="0"/>
        <extend val="0"/>
        <outline val="0"/>
        <shadow val="0"/>
        <u val="none"/>
        <vertAlign val="baseline"/>
        <sz val="14"/>
        <color theme="1"/>
        <name val="Calibri"/>
        <family val="2"/>
        <scheme val="minor"/>
      </font>
      <alignment horizontal="center" vertical="center" textRotation="0" wrapText="0" indent="0" justifyLastLine="0" shrinkToFit="0" readingOrder="0"/>
    </dxf>
    <dxf>
      <font>
        <strike val="0"/>
        <outline val="0"/>
        <shadow val="0"/>
        <u val="none"/>
        <vertAlign val="baseline"/>
        <sz val="14"/>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dxf>
    <dxf>
      <font>
        <strike val="0"/>
        <outline val="0"/>
        <shadow val="0"/>
        <u val="none"/>
        <vertAlign val="baseline"/>
        <sz val="14"/>
        <name val="Calibri"/>
        <family val="2"/>
        <scheme val="minor"/>
      </font>
    </dxf>
    <dxf>
      <font>
        <b val="0"/>
        <i val="0"/>
        <strike val="0"/>
        <condense val="0"/>
        <extend val="0"/>
        <outline val="0"/>
        <shadow val="0"/>
        <u val="none"/>
        <vertAlign val="baseline"/>
        <sz val="14"/>
        <color theme="1"/>
        <name val="Calibri"/>
        <family val="2"/>
        <scheme val="minor"/>
      </font>
    </dxf>
    <dxf>
      <font>
        <strike val="0"/>
        <outline val="0"/>
        <shadow val="0"/>
        <u val="none"/>
        <vertAlign val="baseline"/>
        <sz val="14"/>
        <name val="Calibri"/>
        <family val="2"/>
        <scheme val="minor"/>
      </font>
    </dxf>
    <dxf>
      <font>
        <b val="0"/>
        <i val="0"/>
        <strike val="0"/>
        <condense val="0"/>
        <extend val="0"/>
        <outline val="0"/>
        <shadow val="0"/>
        <u val="none"/>
        <vertAlign val="baseline"/>
        <sz val="14"/>
        <color theme="1"/>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b val="0"/>
        <i val="0"/>
        <strike val="0"/>
        <condense val="0"/>
        <extend val="0"/>
        <outline val="0"/>
        <shadow val="0"/>
        <u val="none"/>
        <vertAlign val="baseline"/>
        <sz val="14"/>
        <color auto="1"/>
        <name val="Calibri"/>
        <family val="2"/>
        <scheme val="minor"/>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4"/>
        <color theme="1"/>
        <name val="Calibri"/>
        <family val="2"/>
        <scheme val="minor"/>
      </font>
    </dxf>
    <dxf>
      <font>
        <strike val="0"/>
        <outline val="0"/>
        <shadow val="0"/>
        <u val="none"/>
        <vertAlign val="baseline"/>
        <sz val="14"/>
        <name val="Calibri"/>
        <family val="2"/>
        <scheme val="minor"/>
      </font>
    </dxf>
    <dxf>
      <font>
        <b val="0"/>
        <i val="0"/>
        <strike val="0"/>
        <condense val="0"/>
        <extend val="0"/>
        <outline val="0"/>
        <shadow val="0"/>
        <u val="none"/>
        <vertAlign val="baseline"/>
        <sz val="14"/>
        <color theme="1"/>
        <name val="Calibri"/>
        <family val="2"/>
        <scheme val="minor"/>
      </font>
    </dxf>
    <dxf>
      <font>
        <strike val="0"/>
        <outline val="0"/>
        <shadow val="0"/>
        <u val="none"/>
        <vertAlign val="baseline"/>
        <sz val="14"/>
        <name val="Calibri"/>
        <family val="2"/>
        <scheme val="minor"/>
      </font>
      <alignment horizontal="center" vertical="bottom"/>
    </dxf>
    <dxf>
      <font>
        <b val="0"/>
        <i val="0"/>
        <strike val="0"/>
        <condense val="0"/>
        <extend val="0"/>
        <outline val="0"/>
        <shadow val="0"/>
        <u val="none"/>
        <vertAlign val="baseline"/>
        <sz val="14"/>
        <color theme="1"/>
        <name val="Calibri"/>
        <family val="2"/>
        <scheme val="minor"/>
      </font>
    </dxf>
    <dxf>
      <font>
        <strike val="0"/>
        <outline val="0"/>
        <shadow val="0"/>
        <u val="none"/>
        <vertAlign val="baseline"/>
        <sz val="14"/>
        <name val="Calibri"/>
        <family val="2"/>
        <scheme val="minor"/>
      </font>
      <alignment horizontal="center" vertical="bottom"/>
    </dxf>
    <dxf>
      <font>
        <b val="0"/>
        <i val="0"/>
        <strike val="0"/>
        <condense val="0"/>
        <extend val="0"/>
        <outline val="0"/>
        <shadow val="0"/>
        <u val="none"/>
        <vertAlign val="baseline"/>
        <sz val="14"/>
        <color theme="1"/>
        <name val="Calibri"/>
        <family val="2"/>
        <scheme val="minor"/>
      </font>
      <alignment horizontal="center" vertical="center" textRotation="0" wrapText="0" indent="0" justifyLastLine="0" shrinkToFit="0" readingOrder="0"/>
    </dxf>
    <dxf>
      <font>
        <strike val="0"/>
        <outline val="0"/>
        <shadow val="0"/>
        <u val="none"/>
        <vertAlign val="baseline"/>
        <sz val="14"/>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alignment horizontal="center" vertical="center" textRotation="0" wrapText="0" indent="0" justifyLastLine="0" shrinkToFit="0" readingOrder="0"/>
    </dxf>
    <dxf>
      <font>
        <strike val="0"/>
        <outline val="0"/>
        <shadow val="0"/>
        <u val="none"/>
        <vertAlign val="baseline"/>
        <sz val="14"/>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4"/>
        <color theme="1"/>
        <name val="Calibri"/>
        <family val="2"/>
        <scheme val="minor"/>
      </font>
    </dxf>
    <dxf>
      <font>
        <strike val="0"/>
        <outline val="0"/>
        <shadow val="0"/>
        <u val="none"/>
        <vertAlign val="baseline"/>
        <sz val="14"/>
        <name val="Calibri"/>
        <family val="2"/>
        <scheme val="minor"/>
      </font>
    </dxf>
    <dxf>
      <font>
        <b val="0"/>
        <i val="0"/>
        <strike val="0"/>
        <condense val="0"/>
        <extend val="0"/>
        <outline val="0"/>
        <shadow val="0"/>
        <u val="none"/>
        <vertAlign val="baseline"/>
        <sz val="14"/>
        <color theme="1"/>
        <name val="Calibri"/>
        <family val="2"/>
        <scheme val="minor"/>
      </font>
    </dxf>
    <dxf>
      <font>
        <strike val="0"/>
        <outline val="0"/>
        <shadow val="0"/>
        <u val="none"/>
        <vertAlign val="baseline"/>
        <sz val="14"/>
        <name val="Calibri"/>
        <family val="2"/>
        <scheme val="minor"/>
      </font>
    </dxf>
    <dxf>
      <font>
        <strike val="0"/>
        <outline val="0"/>
        <shadow val="0"/>
        <u val="none"/>
        <vertAlign val="baseline"/>
        <sz val="14"/>
        <name val="Calibri"/>
        <family val="2"/>
        <scheme val="minor"/>
      </font>
    </dxf>
    <dxf>
      <font>
        <b val="0"/>
        <i val="0"/>
        <strike val="0"/>
        <condense val="0"/>
        <extend val="0"/>
        <outline val="0"/>
        <shadow val="0"/>
        <u val="none"/>
        <vertAlign val="baseline"/>
        <sz val="14"/>
        <color auto="1"/>
        <name val="Calibri"/>
        <family val="2"/>
        <scheme val="minor"/>
      </font>
      <fill>
        <patternFill patternType="solid">
          <fgColor indexed="64"/>
          <bgColor theme="0"/>
        </patternFill>
      </fill>
      <alignment horizontal="center" vertical="center" textRotation="0" wrapText="1" indent="0" justifyLastLine="0" shrinkToFit="0" readingOrder="0"/>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5CB0004-5C7F-44F1-B99F-7F8A337F8BAE}" name="Table2" displayName="Table2" ref="A3:G16" totalsRowShown="0" headerRowDxfId="144" dataDxfId="143">
  <autoFilter ref="A3:G16" xr:uid="{8CB56413-1AF6-4967-BF05-FCEAAAC87F59}"/>
  <tableColumns count="7">
    <tableColumn id="8" xr3:uid="{D09870CF-2A41-45FA-A985-5E6221F6513B}" name="Attended (Yes/No)" dataDxfId="142" totalsRowDxfId="141"/>
    <tableColumn id="1" xr3:uid="{2E30EE1E-799A-4A77-B575-537CC5AB5084}" name="Recommended Event" dataDxfId="140" totalsRowDxfId="139"/>
    <tableColumn id="2" xr3:uid="{73E28D34-8ECF-4378-8324-AEEE653A6245}" name="Category " dataDxfId="138" totalsRowDxfId="137"/>
    <tableColumn id="3" xr3:uid="{69B6DEB5-6D14-485D-83FA-8703BD2C59DB}" name="Recommended Days/Hours" dataDxfId="136" totalsRowDxfId="135"/>
    <tableColumn id="4" xr3:uid="{A44A50DA-72C8-4657-B32D-3CA097785062}" name="Extended Year Day(s)" dataDxfId="134" totalsRowDxfId="133"/>
    <tableColumn id="5" xr3:uid="{F7AD1661-461A-4008-9D47-C838B6434AB2}" name="Extended Day Hour(s)" dataDxfId="132" totalsRowDxfId="131"/>
    <tableColumn id="6" xr3:uid="{A5FB1D20-BFEC-4AA3-8D1A-9B3E1E20FEF8}" name="Description/Impact" dataDxfId="130" totalsRowDxfId="129"/>
  </tableColumns>
  <tableStyleInfo name="TableStyleLight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7E0D1E9-C341-4F91-BA28-C6D636EBD9A0}" name="Table24" displayName="Table24" ref="A53:G57" totalsRowShown="0" headerRowDxfId="128" dataDxfId="127">
  <autoFilter ref="A53:G57" xr:uid="{96CB0A80-E63D-42B8-86ED-E054C6B02E4D}"/>
  <tableColumns count="7">
    <tableColumn id="4" xr3:uid="{F24E7771-A739-4976-9942-4C2C39FEE180}" name="Attended (Yes/No)" dataDxfId="126" totalsRowDxfId="125"/>
    <tableColumn id="1" xr3:uid="{D6CAC3FE-22EF-45A9-AFE1-B5F79C777060}" name="Recommended Event" dataDxfId="124" totalsRowDxfId="123"/>
    <tableColumn id="2" xr3:uid="{A206A36F-0855-4004-A744-13CC54546044}" name="Category " dataDxfId="122" totalsRowDxfId="121"/>
    <tableColumn id="3" xr3:uid="{0644BF8C-86B2-4755-B13A-7227628DDDC1}" name="Recommended Hours/Days" dataDxfId="120" totalsRowDxfId="119"/>
    <tableColumn id="5" xr3:uid="{18BE9C41-D9A0-4878-A978-D7605F5692C4}" name="Extended Year Day(s)" dataDxfId="118" totalsRowDxfId="117">
      <calculatedColumnFormula>SUM(E52:E53)</calculatedColumnFormula>
    </tableColumn>
    <tableColumn id="6" xr3:uid="{868B8BFA-DCF5-4091-967E-AA805280BD6F}" name="Extended Day Hour(s)" dataDxfId="116" totalsRowDxfId="115">
      <calculatedColumnFormula>SUM(F52:F53)</calculatedColumnFormula>
    </tableColumn>
    <tableColumn id="7" xr3:uid="{801F9890-5BD0-4A9E-9A9C-2B8C45DF221E}" name="Description/Impact" dataDxfId="114"/>
  </tableColumns>
  <tableStyleInfo name="TableStyleLight1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B173BEB-DC80-41E5-942B-2D359CA05BDC}" name="Table245" displayName="Table245" ref="A59:G68" totalsRowCount="1" headerRowDxfId="113" dataDxfId="112" totalsRowDxfId="111">
  <autoFilter ref="A59:G67" xr:uid="{4FBD7F22-7F87-4D7E-9605-3F05B95A4429}"/>
  <tableColumns count="7">
    <tableColumn id="4" xr3:uid="{107B3EC6-BD8A-4FCC-97C1-29EB49E19AFD}" name="Attended (Yes/No)" totalsRowLabel="Total" dataDxfId="110" totalsRowDxfId="109"/>
    <tableColumn id="1" xr3:uid="{7F60C359-D680-42D7-BC2B-6DA5BDBCEFF6}" name="Recommended Events" totalsRowDxfId="108"/>
    <tableColumn id="2" xr3:uid="{AF47DE90-D28E-4DE4-8957-B0ACBC4E4E18}" name="Category " dataDxfId="107" totalsRowDxfId="106"/>
    <tableColumn id="3" xr3:uid="{8F37E790-3963-44FF-8AB8-701A361EBC61}" name="Recommended Hours/Days" dataDxfId="105" totalsRowDxfId="104"/>
    <tableColumn id="5" xr3:uid="{2DAB47FA-B0BE-4091-B963-975A02FCD70E}" name="Extended Year Day(s)" totalsRowFunction="custom" dataDxfId="103" totalsRowDxfId="102">
      <totalsRowFormula>SUM(E60:E67)</totalsRowFormula>
    </tableColumn>
    <tableColumn id="6" xr3:uid="{6C959D39-B066-4223-AB4A-F4E614A9115A}" name="Extended Day Hour(s)" totalsRowFunction="custom" dataDxfId="101" totalsRowDxfId="100">
      <totalsRowFormula>SUM(F60:F67)</totalsRowFormula>
    </tableColumn>
    <tableColumn id="7" xr3:uid="{6FBBDFA0-3C98-41DE-AB9F-C02C68404D89}" name="Description/Impact" totalsRowFunction="count" dataDxfId="99" totalsRowDxfId="98"/>
  </tableColumns>
  <tableStyleInfo name="TableStyleLight16"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BABD5D4-3FED-41A6-A7A9-D4ACC88B65BF}" name="Table1" displayName="Table1" ref="A40:G51" headerRowCount="0" totalsRowCount="1" headerRowDxfId="97" dataDxfId="96" tableBorderDxfId="95">
  <tableColumns count="7">
    <tableColumn id="1" xr3:uid="{F1EEBCAD-EB08-475C-9DF0-B110AA158751}" name="Column1" totalsRowLabel="Total" headerRowDxfId="94" dataDxfId="93" totalsRowDxfId="92"/>
    <tableColumn id="2" xr3:uid="{8849C87F-E2A3-4C14-8A44-A0FC65F55AA8}" name="Column2" headerRowDxfId="91" dataDxfId="90" totalsRowDxfId="89"/>
    <tableColumn id="3" xr3:uid="{ABE0E125-377A-42DC-BF29-2E19ABC59C41}" name="Column3" headerRowDxfId="88" dataDxfId="87" totalsRowDxfId="86"/>
    <tableColumn id="4" xr3:uid="{132B554B-C379-49C4-A26A-842DD7B65E53}" name="Column4" headerRowDxfId="85" dataDxfId="84" totalsRowDxfId="83"/>
    <tableColumn id="5" xr3:uid="{F41C5ABB-D504-4A6B-AC80-3B6FFA156D8E}" name="Column5" totalsRowFunction="custom" headerRowDxfId="82" dataDxfId="81" totalsRowDxfId="80">
      <totalsRowFormula>SUM(E5:E16,E18:E27,E29:E38,E40:E50)</totalsRowFormula>
    </tableColumn>
    <tableColumn id="6" xr3:uid="{6DB6B5AE-7553-4540-A83F-0DA0175ED8A2}" name="Column6" totalsRowFunction="custom" headerRowDxfId="79" dataDxfId="78" totalsRowDxfId="77">
      <totalsRowFormula>SUM(F5:F16,F18:F27,F29:F38,F40:F50)</totalsRowFormula>
    </tableColumn>
    <tableColumn id="7" xr3:uid="{6F490A6C-59E1-4567-B933-9661A87ADEB4}" name="Column7" headerRowDxfId="76" dataDxfId="75" totalsRowDxfId="74"/>
  </tableColumns>
  <tableStyleInfo name="TableStyleLight1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9923759F-05BB-4027-8954-1A664487901F}" name="Table249" displayName="Table249" ref="C76:E80" totalsRowCount="1" headerRowDxfId="73" dataDxfId="72">
  <autoFilter ref="C76:E79" xr:uid="{115FB6CB-A686-4351-BF31-36599869D1C3}"/>
  <tableColumns count="3">
    <tableColumn id="1" xr3:uid="{FFC980F6-FCCD-47FB-8ADD-4503A8FE1429}" name="Component " totalsRowLabel="Total" dataDxfId="71" totalsRowDxfId="70"/>
    <tableColumn id="2" xr3:uid="{B9B3504C-A5FF-4A46-9D96-5CD13593FD97}" name="Total Extended Years Days" totalsRowFunction="custom" dataDxfId="69" totalsRowDxfId="68">
      <calculatedColumnFormula>SUM(#REF!, E66)</calculatedColumnFormula>
      <totalsRowFormula>SUM(D77:D79)</totalsRowFormula>
    </tableColumn>
    <tableColumn id="3" xr3:uid="{84601E62-A337-4C1A-9FF8-64ACB5873A3D}" name="Total Extended Day Hours" totalsRowFunction="custom" dataDxfId="67" totalsRowDxfId="66">
      <calculatedColumnFormula>SUM(#REF!,F66)</calculatedColumnFormula>
      <totalsRowFormula>SUM(E77:E80)</totalsRowFormula>
    </tableColumn>
  </tableColumns>
  <tableStyleInfo name="TableStyleLight16"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C8B78473-8EF1-4F7F-8F68-2A834B77B7D7}" name="Table17" displayName="Table17" ref="A29:G38" headerRowCount="0" totalsRowShown="0" headerRowDxfId="65" dataDxfId="64" tableBorderDxfId="63">
  <tableColumns count="7">
    <tableColumn id="1" xr3:uid="{9598FF73-3A66-43E3-ADC3-FFB7BDF4454B}" name="Column1" headerRowDxfId="62" dataDxfId="61" totalsRowDxfId="60"/>
    <tableColumn id="2" xr3:uid="{8E7F9C45-89DD-431A-AAA3-F8F45B0BD356}" name="Column2" headerRowDxfId="59" dataDxfId="58" totalsRowDxfId="57"/>
    <tableColumn id="3" xr3:uid="{469AD520-4D74-4143-9E98-29D3AFACA390}" name="Column3" headerRowDxfId="56" dataDxfId="55" totalsRowDxfId="54"/>
    <tableColumn id="4" xr3:uid="{BC8F55D4-3918-4824-9159-B1299E352009}" name="Column4" headerRowDxfId="53" dataDxfId="52" totalsRowDxfId="51"/>
    <tableColumn id="5" xr3:uid="{FAC0F4ED-9046-46E4-968B-F18701F3264B}" name="Column5" headerRowDxfId="50" dataDxfId="49" totalsRowDxfId="48"/>
    <tableColumn id="6" xr3:uid="{E8503F4F-E0E1-4513-B72F-18746D120D0D}" name="Column6" headerRowDxfId="47" dataDxfId="46" totalsRowDxfId="45"/>
    <tableColumn id="7" xr3:uid="{54B45C2F-74B2-42C9-B98D-32AFD1E7D1B4}" name="Column7" headerRowDxfId="44" dataDxfId="43" totalsRowDxfId="42"/>
  </tableColumns>
  <tableStyleInfo name="TableStyleLight16"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C1F2063E-BC30-4646-856C-99BB32FF483B}" name="Table178" displayName="Table178" ref="A18:G27" headerRowCount="0" totalsRowShown="0" headerRowDxfId="41" dataDxfId="40" tableBorderDxfId="39">
  <tableColumns count="7">
    <tableColumn id="1" xr3:uid="{E515180B-83B1-4692-A1FF-35EF6826486A}" name="Column1" headerRowDxfId="38" dataDxfId="37" totalsRowDxfId="36"/>
    <tableColumn id="2" xr3:uid="{F102E08C-E645-4566-B82D-58ABD3DAABEF}" name="Column2" headerRowDxfId="35" dataDxfId="34" totalsRowDxfId="33"/>
    <tableColumn id="3" xr3:uid="{6855641F-5C2F-4735-A8D0-853DC5737AA8}" name="Column3" headerRowDxfId="32" dataDxfId="31" totalsRowDxfId="30"/>
    <tableColumn id="4" xr3:uid="{56A7AC48-02A5-40D5-9519-CBBFF20EBCE4}" name="Column4" headerRowDxfId="29" dataDxfId="28" totalsRowDxfId="27"/>
    <tableColumn id="5" xr3:uid="{894CC49E-AAF1-443A-9A70-77F215C20CDF}" name="Column5" headerRowDxfId="26" dataDxfId="25" totalsRowDxfId="24"/>
    <tableColumn id="6" xr3:uid="{B45F88FC-EC20-4BB9-A0AC-84C49C2ECC6A}" name="Column6" headerRowDxfId="23" dataDxfId="22" totalsRowDxfId="21"/>
    <tableColumn id="7" xr3:uid="{4C7BD4E1-197D-4CFB-9545-06B23A606E94}" name="Column7" headerRowDxfId="20" dataDxfId="19" totalsRowDxfId="18"/>
  </tableColumns>
  <tableStyleInfo name="TableStyleLight16"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BF7CE836-7067-4273-989F-76C090891A2A}" name="Table24510" displayName="Table24510" ref="A70:G73" totalsRowCount="1" headerRowDxfId="17" dataDxfId="16" totalsRowDxfId="15">
  <autoFilter ref="A70:G72" xr:uid="{BF7CE836-7067-4273-989F-76C090891A2A}"/>
  <tableColumns count="7">
    <tableColumn id="4" xr3:uid="{FF90D5F3-CAA8-4D42-9BC7-1EABD3359798}" name="Attended (Yes/No)" totalsRowLabel="Total" totalsRowDxfId="14"/>
    <tableColumn id="1" xr3:uid="{CABD335F-8C3E-4430-A3DB-07B524A8E2C7}" name="Recommended Events" totalsRowDxfId="13"/>
    <tableColumn id="2" xr3:uid="{9D10C402-B64C-4768-86C8-6DC7B8F54BB6}" name="Category " dataDxfId="12" totalsRowDxfId="11"/>
    <tableColumn id="3" xr3:uid="{3CCA69CE-7E49-4BFF-AF77-B23723D46661}" name="Recommended Hours/Days" dataDxfId="10" totalsRowDxfId="9"/>
    <tableColumn id="5" xr3:uid="{4E42D707-90ED-428C-B190-1DF58F759964}" name="Extended Year Day(s)" totalsRowFunction="custom" dataDxfId="8" totalsRowDxfId="7">
      <totalsRowFormula>SUM(E71:E72)</totalsRowFormula>
    </tableColumn>
    <tableColumn id="6" xr3:uid="{12B550AE-8C0A-476E-87DC-6A28A5AFE8D7}" name="Extended Day Hour(s)" totalsRowFunction="custom" dataDxfId="6" totalsRowDxfId="5">
      <totalsRowFormula>SUM(F71:F72)</totalsRowFormula>
    </tableColumn>
    <tableColumn id="7" xr3:uid="{0332B655-F5EE-4961-8078-246762782ADD}" name="Description/Impact" totalsRowFunction="count" dataDxfId="4" totalsRowDxfId="3"/>
  </tableColumns>
  <tableStyleInfo name="TableStyleLight16"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2957D811-E45B-4A7A-8314-8FDBAD5CBB86}" name="CDEs" displayName="CDEs" ref="A1:A33" totalsRowShown="0" headerRowDxfId="2" dataDxfId="1">
  <autoFilter ref="A1:A33" xr:uid="{ABB930F6-75CF-4792-B56F-49C1562EF9C8}"/>
  <tableColumns count="1">
    <tableColumn id="1" xr3:uid="{B38B73FE-BB86-42A5-AA33-7A98989678EB}" name="Career Development Events " data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 Id="rId9" Type="http://schemas.openxmlformats.org/officeDocument/2006/relationships/table" Target="../tables/table8.xml"/></Relationships>
</file>

<file path=xl/worksheets/_rels/sheet2.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ABCE9F-7DD0-4A68-9F8D-60CF457737B7}">
  <dimension ref="A1:H82"/>
  <sheetViews>
    <sheetView tabSelected="1" zoomScaleNormal="100" workbookViewId="0">
      <selection activeCell="A75" sqref="A75:B81"/>
    </sheetView>
  </sheetViews>
  <sheetFormatPr baseColWidth="10" defaultColWidth="8.83203125" defaultRowHeight="15" x14ac:dyDescent="0.2"/>
  <cols>
    <col min="1" max="1" width="21.33203125" customWidth="1"/>
    <col min="2" max="2" width="68.1640625" customWidth="1"/>
    <col min="3" max="3" width="37.5" customWidth="1"/>
    <col min="4" max="4" width="33.83203125" customWidth="1"/>
    <col min="5" max="5" width="16" customWidth="1"/>
    <col min="6" max="6" width="12.1640625" customWidth="1"/>
    <col min="7" max="7" width="80.33203125" customWidth="1"/>
  </cols>
  <sheetData>
    <row r="1" spans="1:7" ht="18" customHeight="1" x14ac:dyDescent="0.2">
      <c r="A1" s="57" t="s">
        <v>0</v>
      </c>
      <c r="B1" s="57"/>
      <c r="C1" s="57"/>
      <c r="D1" s="57"/>
      <c r="E1" s="57"/>
      <c r="F1" s="57"/>
      <c r="G1" s="57"/>
    </row>
    <row r="2" spans="1:7" ht="18" customHeight="1" x14ac:dyDescent="0.2">
      <c r="A2" s="58" t="s">
        <v>1</v>
      </c>
      <c r="B2" s="58"/>
      <c r="C2" s="58"/>
      <c r="D2" s="58"/>
      <c r="E2" s="58"/>
      <c r="F2" s="58"/>
      <c r="G2" s="58"/>
    </row>
    <row r="3" spans="1:7" ht="23" customHeight="1" thickBot="1" x14ac:dyDescent="0.25">
      <c r="A3" s="1" t="s">
        <v>2</v>
      </c>
      <c r="B3" s="1" t="s">
        <v>3</v>
      </c>
      <c r="C3" s="1" t="s">
        <v>4</v>
      </c>
      <c r="D3" s="1" t="s">
        <v>5</v>
      </c>
      <c r="E3" s="19" t="s">
        <v>6</v>
      </c>
      <c r="F3" s="19" t="s">
        <v>7</v>
      </c>
      <c r="G3" s="4" t="s">
        <v>8</v>
      </c>
    </row>
    <row r="4" spans="1:7" ht="20.5" customHeight="1" x14ac:dyDescent="0.3">
      <c r="A4" s="8"/>
      <c r="B4" s="9" t="s">
        <v>9</v>
      </c>
      <c r="C4" s="10" t="s">
        <v>10</v>
      </c>
      <c r="D4" s="10" t="s">
        <v>11</v>
      </c>
      <c r="E4" s="11">
        <v>5</v>
      </c>
      <c r="F4" s="11">
        <v>15</v>
      </c>
      <c r="G4" s="14" t="s">
        <v>12</v>
      </c>
    </row>
    <row r="5" spans="1:7" ht="19" x14ac:dyDescent="0.25">
      <c r="B5" s="2" t="s">
        <v>13</v>
      </c>
      <c r="C5" s="3" t="s">
        <v>14</v>
      </c>
      <c r="D5" s="3" t="s">
        <v>15</v>
      </c>
      <c r="E5" s="42"/>
      <c r="F5" s="42"/>
      <c r="G5" s="12"/>
    </row>
    <row r="6" spans="1:7" ht="19" x14ac:dyDescent="0.25">
      <c r="B6" s="2" t="s">
        <v>16</v>
      </c>
      <c r="C6" s="3" t="s">
        <v>17</v>
      </c>
      <c r="D6" s="3" t="s">
        <v>18</v>
      </c>
      <c r="E6" s="43"/>
      <c r="F6" s="43"/>
      <c r="G6" s="13"/>
    </row>
    <row r="7" spans="1:7" ht="19" x14ac:dyDescent="0.25">
      <c r="B7" s="2" t="s">
        <v>19</v>
      </c>
      <c r="C7" s="3" t="s">
        <v>17</v>
      </c>
      <c r="D7" s="3" t="s">
        <v>20</v>
      </c>
      <c r="E7" s="42"/>
      <c r="F7" s="42"/>
      <c r="G7" s="12"/>
    </row>
    <row r="8" spans="1:7" ht="19" x14ac:dyDescent="0.25">
      <c r="B8" s="2" t="s">
        <v>21</v>
      </c>
      <c r="C8" s="3" t="s">
        <v>17</v>
      </c>
      <c r="D8" s="13" t="s">
        <v>22</v>
      </c>
      <c r="E8" s="43"/>
      <c r="F8" s="43"/>
      <c r="G8" s="13"/>
    </row>
    <row r="9" spans="1:7" ht="19" x14ac:dyDescent="0.25">
      <c r="B9" s="2" t="s">
        <v>23</v>
      </c>
      <c r="C9" s="3" t="s">
        <v>14</v>
      </c>
      <c r="D9" s="3" t="s">
        <v>24</v>
      </c>
      <c r="E9" s="42"/>
      <c r="F9" s="42"/>
      <c r="G9" s="12"/>
    </row>
    <row r="10" spans="1:7" ht="19" x14ac:dyDescent="0.25">
      <c r="A10" s="2"/>
      <c r="B10" s="2" t="s">
        <v>25</v>
      </c>
      <c r="C10" s="3" t="s">
        <v>26</v>
      </c>
      <c r="D10" s="3" t="s">
        <v>27</v>
      </c>
      <c r="E10" s="42"/>
      <c r="F10" s="42"/>
      <c r="G10" s="12"/>
    </row>
    <row r="11" spans="1:7" s="35" customFormat="1" ht="19" x14ac:dyDescent="0.25">
      <c r="A11" s="31"/>
      <c r="B11" s="31" t="s">
        <v>28</v>
      </c>
      <c r="C11" s="32" t="s">
        <v>26</v>
      </c>
      <c r="D11" s="34" t="s">
        <v>29</v>
      </c>
      <c r="E11" s="44"/>
      <c r="F11" s="44"/>
      <c r="G11" s="34"/>
    </row>
    <row r="12" spans="1:7" ht="19" x14ac:dyDescent="0.25">
      <c r="A12" s="2"/>
      <c r="B12" s="2" t="s">
        <v>30</v>
      </c>
      <c r="C12" s="3" t="s">
        <v>31</v>
      </c>
      <c r="D12" s="30" t="s">
        <v>32</v>
      </c>
      <c r="E12" s="43"/>
      <c r="F12" s="43"/>
      <c r="G12" s="13"/>
    </row>
    <row r="13" spans="1:7" s="35" customFormat="1" ht="19" x14ac:dyDescent="0.25">
      <c r="A13" s="31"/>
      <c r="B13" s="31" t="s">
        <v>33</v>
      </c>
      <c r="C13" s="32" t="s">
        <v>34</v>
      </c>
      <c r="D13" s="33" t="s">
        <v>35</v>
      </c>
      <c r="E13" s="44"/>
      <c r="F13" s="44"/>
      <c r="G13" s="34"/>
    </row>
    <row r="14" spans="1:7" ht="18" hidden="1" customHeight="1" x14ac:dyDescent="0.25">
      <c r="A14" s="2"/>
      <c r="B14" s="2" t="s">
        <v>36</v>
      </c>
      <c r="C14" s="3" t="s">
        <v>37</v>
      </c>
      <c r="D14" s="30" t="s">
        <v>38</v>
      </c>
      <c r="E14" s="43"/>
      <c r="F14" s="43"/>
      <c r="G14" s="13"/>
    </row>
    <row r="15" spans="1:7" ht="20" customHeight="1" x14ac:dyDescent="0.25">
      <c r="A15" s="2"/>
      <c r="B15" s="2" t="s">
        <v>39</v>
      </c>
      <c r="C15" s="3" t="s">
        <v>37</v>
      </c>
      <c r="D15" s="30" t="s">
        <v>40</v>
      </c>
      <c r="E15" s="43"/>
      <c r="F15" s="43"/>
      <c r="G15" s="13"/>
    </row>
    <row r="16" spans="1:7" ht="19" x14ac:dyDescent="0.25">
      <c r="A16" s="2"/>
      <c r="B16" s="2" t="s">
        <v>41</v>
      </c>
      <c r="C16" s="3" t="s">
        <v>42</v>
      </c>
      <c r="D16" s="16" t="s">
        <v>43</v>
      </c>
      <c r="E16" s="45"/>
      <c r="F16" s="45"/>
      <c r="G16" s="17"/>
    </row>
    <row r="17" spans="1:7" ht="18" customHeight="1" x14ac:dyDescent="0.2">
      <c r="A17" s="59" t="s">
        <v>44</v>
      </c>
      <c r="B17" s="59"/>
      <c r="C17" s="59"/>
      <c r="D17" s="59"/>
      <c r="E17" s="59"/>
      <c r="F17" s="59"/>
      <c r="G17" s="59"/>
    </row>
    <row r="18" spans="1:7" ht="24" customHeight="1" x14ac:dyDescent="0.2">
      <c r="B18" s="7"/>
      <c r="C18" s="5" t="s">
        <v>45</v>
      </c>
      <c r="D18" s="5" t="s">
        <v>46</v>
      </c>
      <c r="E18" s="5"/>
      <c r="F18" s="6"/>
      <c r="G18" s="6"/>
    </row>
    <row r="19" spans="1:7" ht="20" x14ac:dyDescent="0.2">
      <c r="B19" s="7"/>
      <c r="C19" s="5" t="s">
        <v>45</v>
      </c>
      <c r="D19" s="5" t="s">
        <v>46</v>
      </c>
      <c r="E19" s="5"/>
      <c r="F19" s="6"/>
      <c r="G19" s="5"/>
    </row>
    <row r="20" spans="1:7" ht="20" x14ac:dyDescent="0.2">
      <c r="B20" s="7"/>
      <c r="C20" s="5" t="s">
        <v>45</v>
      </c>
      <c r="D20" s="5" t="s">
        <v>46</v>
      </c>
      <c r="E20" s="5"/>
      <c r="F20" s="6"/>
      <c r="G20" s="5"/>
    </row>
    <row r="21" spans="1:7" ht="20" x14ac:dyDescent="0.2">
      <c r="B21" s="7"/>
      <c r="C21" s="5" t="s">
        <v>45</v>
      </c>
      <c r="D21" s="5" t="s">
        <v>46</v>
      </c>
      <c r="E21" s="5"/>
      <c r="F21" s="6"/>
      <c r="G21" s="5"/>
    </row>
    <row r="22" spans="1:7" ht="20" x14ac:dyDescent="0.2">
      <c r="B22" s="7"/>
      <c r="C22" s="5" t="s">
        <v>45</v>
      </c>
      <c r="D22" s="5" t="s">
        <v>46</v>
      </c>
      <c r="E22" s="5"/>
      <c r="F22" s="6"/>
      <c r="G22" s="5"/>
    </row>
    <row r="23" spans="1:7" ht="18" customHeight="1" x14ac:dyDescent="0.2">
      <c r="B23" s="7"/>
      <c r="C23" s="5" t="s">
        <v>45</v>
      </c>
      <c r="D23" s="5" t="s">
        <v>46</v>
      </c>
      <c r="E23" s="5"/>
      <c r="F23" s="6"/>
      <c r="G23" s="5"/>
    </row>
    <row r="24" spans="1:7" ht="16.25" hidden="1" customHeight="1" x14ac:dyDescent="0.2">
      <c r="B24" s="7"/>
      <c r="C24" s="5" t="s">
        <v>45</v>
      </c>
      <c r="D24" s="5" t="s">
        <v>46</v>
      </c>
      <c r="E24" s="5"/>
      <c r="F24" s="6"/>
      <c r="G24" s="5"/>
    </row>
    <row r="25" spans="1:7" ht="20" x14ac:dyDescent="0.2">
      <c r="B25" s="7"/>
      <c r="C25" s="5" t="s">
        <v>45</v>
      </c>
      <c r="D25" s="5" t="s">
        <v>46</v>
      </c>
      <c r="E25" s="5"/>
      <c r="F25" s="6"/>
      <c r="G25" s="5"/>
    </row>
    <row r="26" spans="1:7" ht="20" x14ac:dyDescent="0.2">
      <c r="B26" s="7"/>
      <c r="C26" s="5" t="s">
        <v>45</v>
      </c>
      <c r="D26" s="5" t="s">
        <v>46</v>
      </c>
      <c r="E26" s="5"/>
      <c r="F26" s="6"/>
      <c r="G26" s="5"/>
    </row>
    <row r="27" spans="1:7" ht="20" x14ac:dyDescent="0.2">
      <c r="B27" s="7"/>
      <c r="C27" s="5" t="s">
        <v>45</v>
      </c>
      <c r="D27" s="5" t="s">
        <v>46</v>
      </c>
      <c r="E27" s="5"/>
      <c r="F27" s="6"/>
      <c r="G27" s="5"/>
    </row>
    <row r="28" spans="1:7" ht="19" x14ac:dyDescent="0.2">
      <c r="A28" s="59" t="s">
        <v>47</v>
      </c>
      <c r="B28" s="59"/>
      <c r="C28" s="59"/>
      <c r="D28" s="59"/>
      <c r="E28" s="59"/>
      <c r="F28" s="59"/>
      <c r="G28" s="59"/>
    </row>
    <row r="29" spans="1:7" ht="20" x14ac:dyDescent="0.2">
      <c r="B29" s="7"/>
      <c r="C29" s="5" t="s">
        <v>45</v>
      </c>
      <c r="D29" s="5" t="s">
        <v>48</v>
      </c>
      <c r="E29" s="5"/>
      <c r="F29" s="6"/>
      <c r="G29" s="6"/>
    </row>
    <row r="30" spans="1:7" ht="20" x14ac:dyDescent="0.2">
      <c r="B30" s="7"/>
      <c r="C30" s="5" t="s">
        <v>45</v>
      </c>
      <c r="D30" s="5" t="s">
        <v>48</v>
      </c>
      <c r="E30" s="5"/>
      <c r="F30" s="6"/>
      <c r="G30" s="5"/>
    </row>
    <row r="31" spans="1:7" ht="20" x14ac:dyDescent="0.2">
      <c r="B31" s="7"/>
      <c r="C31" s="5" t="s">
        <v>45</v>
      </c>
      <c r="D31" s="5" t="s">
        <v>48</v>
      </c>
      <c r="E31" s="5"/>
      <c r="F31" s="6"/>
      <c r="G31" s="5"/>
    </row>
    <row r="32" spans="1:7" ht="20" x14ac:dyDescent="0.2">
      <c r="B32" s="7"/>
      <c r="C32" s="5" t="s">
        <v>45</v>
      </c>
      <c r="D32" s="5" t="s">
        <v>48</v>
      </c>
      <c r="E32" s="5"/>
      <c r="F32" s="6"/>
      <c r="G32" s="5"/>
    </row>
    <row r="33" spans="1:7" ht="20" x14ac:dyDescent="0.2">
      <c r="B33" s="7"/>
      <c r="C33" s="5" t="s">
        <v>45</v>
      </c>
      <c r="D33" s="5" t="s">
        <v>48</v>
      </c>
      <c r="E33" s="5"/>
      <c r="F33" s="6"/>
      <c r="G33" s="5"/>
    </row>
    <row r="34" spans="1:7" ht="20" x14ac:dyDescent="0.2">
      <c r="B34" s="7"/>
      <c r="C34" s="5" t="s">
        <v>45</v>
      </c>
      <c r="D34" s="5" t="s">
        <v>48</v>
      </c>
      <c r="E34" s="5"/>
      <c r="F34" s="6"/>
      <c r="G34" s="5"/>
    </row>
    <row r="35" spans="1:7" ht="20" x14ac:dyDescent="0.2">
      <c r="B35" s="7"/>
      <c r="C35" s="5" t="s">
        <v>45</v>
      </c>
      <c r="D35" s="5" t="s">
        <v>48</v>
      </c>
      <c r="E35" s="5"/>
      <c r="F35" s="6"/>
      <c r="G35" s="5"/>
    </row>
    <row r="36" spans="1:7" ht="20" x14ac:dyDescent="0.2">
      <c r="B36" s="7"/>
      <c r="C36" s="5" t="s">
        <v>45</v>
      </c>
      <c r="D36" s="5" t="s">
        <v>48</v>
      </c>
      <c r="E36" s="5"/>
      <c r="F36" s="6"/>
      <c r="G36" s="5"/>
    </row>
    <row r="37" spans="1:7" ht="20" x14ac:dyDescent="0.2">
      <c r="B37" s="7"/>
      <c r="C37" s="5" t="s">
        <v>45</v>
      </c>
      <c r="D37" s="5" t="s">
        <v>48</v>
      </c>
      <c r="E37" s="5"/>
      <c r="F37" s="6"/>
      <c r="G37" s="5"/>
    </row>
    <row r="38" spans="1:7" ht="20" x14ac:dyDescent="0.2">
      <c r="B38" s="7"/>
      <c r="C38" s="5" t="s">
        <v>45</v>
      </c>
      <c r="D38" s="5" t="s">
        <v>48</v>
      </c>
      <c r="E38" s="5"/>
      <c r="F38" s="6"/>
      <c r="G38" s="5"/>
    </row>
    <row r="39" spans="1:7" ht="19" x14ac:dyDescent="0.2">
      <c r="A39" s="59" t="s">
        <v>49</v>
      </c>
      <c r="B39" s="59"/>
      <c r="C39" s="59"/>
      <c r="D39" s="59"/>
      <c r="E39" s="59"/>
      <c r="F39" s="59"/>
      <c r="G39" s="59"/>
    </row>
    <row r="40" spans="1:7" ht="19" x14ac:dyDescent="0.2">
      <c r="B40" s="7"/>
      <c r="C40" s="5"/>
      <c r="D40" s="5"/>
      <c r="E40" s="5"/>
      <c r="F40" s="6"/>
      <c r="G40" s="6"/>
    </row>
    <row r="41" spans="1:7" ht="19" x14ac:dyDescent="0.2">
      <c r="B41" s="7"/>
      <c r="C41" s="5"/>
      <c r="D41" s="5"/>
      <c r="E41" s="5"/>
      <c r="F41" s="6"/>
      <c r="G41" s="5"/>
    </row>
    <row r="42" spans="1:7" ht="19" x14ac:dyDescent="0.2">
      <c r="B42" s="7"/>
      <c r="C42" s="5"/>
      <c r="D42" s="5"/>
      <c r="E42" s="5"/>
      <c r="F42" s="6"/>
      <c r="G42" s="5"/>
    </row>
    <row r="43" spans="1:7" ht="19" x14ac:dyDescent="0.2">
      <c r="B43" s="7"/>
      <c r="C43" s="5"/>
      <c r="D43" s="5"/>
      <c r="E43" s="5"/>
      <c r="F43" s="6"/>
      <c r="G43" s="5"/>
    </row>
    <row r="44" spans="1:7" ht="19" x14ac:dyDescent="0.2">
      <c r="B44" s="7"/>
      <c r="C44" s="5"/>
      <c r="D44" s="5"/>
      <c r="E44" s="5"/>
      <c r="F44" s="6"/>
      <c r="G44" s="5"/>
    </row>
    <row r="45" spans="1:7" ht="19" hidden="1" x14ac:dyDescent="0.2">
      <c r="B45" s="7"/>
      <c r="C45" s="5"/>
      <c r="D45" s="5"/>
      <c r="E45" s="5"/>
      <c r="F45" s="6"/>
      <c r="G45" s="5"/>
    </row>
    <row r="46" spans="1:7" ht="19" x14ac:dyDescent="0.2">
      <c r="B46" s="7"/>
      <c r="C46" s="5"/>
      <c r="D46" s="5"/>
      <c r="E46" s="5"/>
      <c r="F46" s="6"/>
      <c r="G46" s="5"/>
    </row>
    <row r="47" spans="1:7" ht="19" x14ac:dyDescent="0.2">
      <c r="B47" s="7"/>
      <c r="C47" s="5"/>
      <c r="D47" s="5"/>
      <c r="E47" s="5"/>
      <c r="F47" s="6"/>
      <c r="G47" s="5"/>
    </row>
    <row r="48" spans="1:7" ht="19" x14ac:dyDescent="0.2">
      <c r="B48" s="7"/>
      <c r="C48" s="5"/>
      <c r="D48" s="5"/>
      <c r="E48" s="5"/>
      <c r="F48" s="6"/>
      <c r="G48" s="5"/>
    </row>
    <row r="49" spans="1:7" ht="19" x14ac:dyDescent="0.2">
      <c r="A49" s="5"/>
      <c r="B49" s="7"/>
      <c r="C49" s="5"/>
      <c r="D49" s="5"/>
      <c r="E49" s="5"/>
      <c r="F49" s="6"/>
      <c r="G49" s="5"/>
    </row>
    <row r="50" spans="1:7" ht="19" x14ac:dyDescent="0.2">
      <c r="B50" s="7"/>
      <c r="C50" s="5"/>
      <c r="D50" s="5"/>
      <c r="E50" s="5"/>
      <c r="F50" s="6"/>
      <c r="G50" s="5"/>
    </row>
    <row r="51" spans="1:7" ht="20" x14ac:dyDescent="0.2">
      <c r="A51" s="5" t="s">
        <v>50</v>
      </c>
      <c r="B51" s="7"/>
      <c r="C51" s="5"/>
      <c r="D51" s="5"/>
      <c r="E51" s="5">
        <f>SUM(E5:E16,E18:E27,E29:E38,E40:E50)</f>
        <v>0</v>
      </c>
      <c r="F51" s="5">
        <f>SUM(F5:F16,F18:F27,F29:F38,F40:F50)</f>
        <v>0</v>
      </c>
      <c r="G51" s="5"/>
    </row>
    <row r="52" spans="1:7" ht="19" x14ac:dyDescent="0.2">
      <c r="A52" s="61" t="s">
        <v>51</v>
      </c>
      <c r="B52" s="61"/>
      <c r="C52" s="61"/>
      <c r="D52" s="61"/>
      <c r="E52" s="61"/>
      <c r="F52" s="61"/>
      <c r="G52" s="61"/>
    </row>
    <row r="53" spans="1:7" ht="26" x14ac:dyDescent="0.2">
      <c r="A53" s="1" t="s">
        <v>2</v>
      </c>
      <c r="B53" s="1" t="s">
        <v>3</v>
      </c>
      <c r="C53" s="1" t="s">
        <v>4</v>
      </c>
      <c r="D53" s="1" t="s">
        <v>52</v>
      </c>
      <c r="E53" s="19" t="s">
        <v>6</v>
      </c>
      <c r="F53" s="19" t="s">
        <v>7</v>
      </c>
      <c r="G53" s="1" t="s">
        <v>8</v>
      </c>
    </row>
    <row r="54" spans="1:7" ht="19" x14ac:dyDescent="0.25">
      <c r="B54" s="2" t="s">
        <v>53</v>
      </c>
      <c r="D54" s="3" t="s">
        <v>54</v>
      </c>
      <c r="E54" s="43">
        <f>SUM(E52:E53)</f>
        <v>0</v>
      </c>
      <c r="F54" s="43">
        <f>SUM(F52:F53)</f>
        <v>0</v>
      </c>
      <c r="G54" s="2"/>
    </row>
    <row r="55" spans="1:7" ht="19" x14ac:dyDescent="0.25">
      <c r="B55" s="2" t="s">
        <v>55</v>
      </c>
      <c r="D55" s="3" t="s">
        <v>56</v>
      </c>
      <c r="E55" s="42">
        <f t="shared" ref="E55:E57" si="0">SUM(E52:E54)</f>
        <v>0</v>
      </c>
      <c r="F55" s="42">
        <f t="shared" ref="F55:F57" si="1">SUM(F52:F54)</f>
        <v>0</v>
      </c>
      <c r="G55" s="2"/>
    </row>
    <row r="56" spans="1:7" ht="19" x14ac:dyDescent="0.25">
      <c r="A56" s="2"/>
      <c r="B56" s="2" t="s">
        <v>57</v>
      </c>
      <c r="C56" s="2"/>
      <c r="D56" s="3" t="s">
        <v>58</v>
      </c>
      <c r="E56" s="42">
        <f t="shared" si="0"/>
        <v>0</v>
      </c>
      <c r="F56" s="42">
        <f t="shared" si="1"/>
        <v>0</v>
      </c>
      <c r="G56" s="2"/>
    </row>
    <row r="57" spans="1:7" ht="20" x14ac:dyDescent="0.25">
      <c r="A57" s="41" t="s">
        <v>50</v>
      </c>
      <c r="B57" s="2"/>
      <c r="D57" s="3"/>
      <c r="E57" s="44">
        <f t="shared" si="0"/>
        <v>0</v>
      </c>
      <c r="F57" s="44">
        <f t="shared" si="1"/>
        <v>0</v>
      </c>
      <c r="G57" s="2"/>
    </row>
    <row r="58" spans="1:7" ht="19" x14ac:dyDescent="0.2">
      <c r="A58" s="60" t="s">
        <v>59</v>
      </c>
      <c r="B58" s="60"/>
      <c r="C58" s="60"/>
      <c r="D58" s="60"/>
      <c r="E58" s="60"/>
      <c r="F58" s="60"/>
      <c r="G58" s="60"/>
    </row>
    <row r="59" spans="1:7" ht="26" x14ac:dyDescent="0.2">
      <c r="A59" s="1" t="s">
        <v>2</v>
      </c>
      <c r="B59" s="1" t="s">
        <v>60</v>
      </c>
      <c r="C59" s="1" t="s">
        <v>4</v>
      </c>
      <c r="D59" s="1" t="s">
        <v>52</v>
      </c>
      <c r="E59" s="19" t="s">
        <v>6</v>
      </c>
      <c r="F59" s="19" t="s">
        <v>7</v>
      </c>
      <c r="G59" s="1" t="s">
        <v>8</v>
      </c>
    </row>
    <row r="60" spans="1:7" ht="19" x14ac:dyDescent="0.25">
      <c r="B60" s="2" t="s">
        <v>61</v>
      </c>
      <c r="C60" s="3" t="s">
        <v>14</v>
      </c>
      <c r="D60" s="29" t="s">
        <v>62</v>
      </c>
      <c r="E60" s="29"/>
      <c r="F60" s="46"/>
      <c r="G60" s="2"/>
    </row>
    <row r="61" spans="1:7" ht="19" x14ac:dyDescent="0.25">
      <c r="B61" s="2" t="s">
        <v>63</v>
      </c>
      <c r="C61" s="3" t="s">
        <v>14</v>
      </c>
      <c r="D61" s="29" t="s">
        <v>64</v>
      </c>
      <c r="E61" s="29"/>
      <c r="F61" s="46"/>
      <c r="G61" s="2"/>
    </row>
    <row r="62" spans="1:7" ht="19" x14ac:dyDescent="0.25">
      <c r="B62" s="2" t="s">
        <v>65</v>
      </c>
      <c r="C62" s="3" t="s">
        <v>66</v>
      </c>
      <c r="D62" s="29" t="s">
        <v>67</v>
      </c>
      <c r="E62" s="29"/>
      <c r="F62" s="46"/>
      <c r="G62" s="2"/>
    </row>
    <row r="63" spans="1:7" ht="19" x14ac:dyDescent="0.25">
      <c r="B63" s="2" t="s">
        <v>68</v>
      </c>
      <c r="C63" s="3" t="s">
        <v>69</v>
      </c>
      <c r="D63" s="29" t="s">
        <v>70</v>
      </c>
      <c r="E63" s="29"/>
      <c r="F63" s="46"/>
      <c r="G63" s="2"/>
    </row>
    <row r="64" spans="1:7" ht="19" x14ac:dyDescent="0.25">
      <c r="B64" s="2" t="s">
        <v>71</v>
      </c>
      <c r="C64" s="3" t="s">
        <v>14</v>
      </c>
      <c r="D64" s="29" t="s">
        <v>72</v>
      </c>
      <c r="E64" s="29"/>
      <c r="F64" s="46"/>
      <c r="G64" s="2"/>
    </row>
    <row r="65" spans="1:8" ht="19" x14ac:dyDescent="0.25">
      <c r="A65" s="2"/>
      <c r="B65" s="2" t="s">
        <v>73</v>
      </c>
      <c r="C65" s="3" t="s">
        <v>69</v>
      </c>
      <c r="D65" s="29" t="s">
        <v>74</v>
      </c>
      <c r="E65" s="29"/>
      <c r="F65" s="46"/>
      <c r="G65" s="2"/>
    </row>
    <row r="66" spans="1:8" ht="19" x14ac:dyDescent="0.25">
      <c r="A66" s="2"/>
      <c r="B66" s="2" t="s">
        <v>75</v>
      </c>
      <c r="C66" s="3" t="s">
        <v>14</v>
      </c>
      <c r="D66" s="29" t="s">
        <v>76</v>
      </c>
      <c r="E66" s="29"/>
      <c r="F66" s="46"/>
      <c r="G66" s="2"/>
    </row>
    <row r="67" spans="1:8" s="35" customFormat="1" ht="18.75" customHeight="1" x14ac:dyDescent="0.25">
      <c r="A67" s="2"/>
      <c r="B67" s="2" t="s">
        <v>77</v>
      </c>
      <c r="C67" s="3" t="s">
        <v>37</v>
      </c>
      <c r="D67" s="36" t="s">
        <v>78</v>
      </c>
      <c r="E67" s="29"/>
      <c r="F67" s="46"/>
      <c r="G67" s="2"/>
    </row>
    <row r="68" spans="1:8" ht="20" x14ac:dyDescent="0.25">
      <c r="A68" s="5" t="s">
        <v>50</v>
      </c>
      <c r="B68" s="37"/>
      <c r="C68" s="38"/>
      <c r="D68" s="37"/>
      <c r="E68" s="47">
        <f>SUM(E60:E67)</f>
        <v>0</v>
      </c>
      <c r="F68" s="47">
        <f>SUM(F60:F67)</f>
        <v>0</v>
      </c>
      <c r="G68" s="39">
        <f>SUBTOTAL(103,Table245[Description/Impact])</f>
        <v>0</v>
      </c>
    </row>
    <row r="69" spans="1:8" ht="19" x14ac:dyDescent="0.2">
      <c r="A69" s="60" t="s">
        <v>79</v>
      </c>
      <c r="B69" s="60"/>
      <c r="C69" s="60"/>
      <c r="D69" s="60"/>
      <c r="E69" s="60"/>
      <c r="F69" s="60"/>
      <c r="G69" s="60"/>
    </row>
    <row r="70" spans="1:8" ht="26" x14ac:dyDescent="0.2">
      <c r="A70" s="1" t="s">
        <v>2</v>
      </c>
      <c r="B70" s="1" t="s">
        <v>60</v>
      </c>
      <c r="C70" s="1" t="s">
        <v>4</v>
      </c>
      <c r="D70" s="1" t="s">
        <v>52</v>
      </c>
      <c r="E70" s="19" t="s">
        <v>6</v>
      </c>
      <c r="F70" s="19" t="s">
        <v>7</v>
      </c>
      <c r="G70" s="1" t="s">
        <v>8</v>
      </c>
    </row>
    <row r="71" spans="1:8" ht="19" x14ac:dyDescent="0.25">
      <c r="B71" s="2" t="s">
        <v>80</v>
      </c>
      <c r="C71" s="3" t="s">
        <v>37</v>
      </c>
      <c r="D71" s="29" t="s">
        <v>81</v>
      </c>
      <c r="E71" s="29"/>
      <c r="F71" s="46"/>
      <c r="G71" s="2"/>
    </row>
    <row r="72" spans="1:8" ht="19" x14ac:dyDescent="0.25">
      <c r="B72" s="2" t="s">
        <v>82</v>
      </c>
      <c r="C72" s="3" t="s">
        <v>37</v>
      </c>
      <c r="D72" s="29" t="s">
        <v>81</v>
      </c>
      <c r="E72" s="29"/>
      <c r="F72" s="46"/>
      <c r="G72" s="2"/>
    </row>
    <row r="73" spans="1:8" ht="19" x14ac:dyDescent="0.25">
      <c r="A73" s="39" t="s">
        <v>50</v>
      </c>
      <c r="B73" s="39"/>
      <c r="C73" s="40"/>
      <c r="D73" s="39"/>
      <c r="E73" s="47">
        <f>SUM(E71:E72)</f>
        <v>0</v>
      </c>
      <c r="F73" s="47">
        <f>SUM(F71:F72)</f>
        <v>0</v>
      </c>
      <c r="G73" s="39">
        <f>SUBTOTAL(103,Table24510[Description/Impact])</f>
        <v>0</v>
      </c>
    </row>
    <row r="74" spans="1:8" x14ac:dyDescent="0.2">
      <c r="E74" s="48"/>
      <c r="F74" s="48"/>
    </row>
    <row r="75" spans="1:8" ht="26" x14ac:dyDescent="0.3">
      <c r="A75" s="55" t="s">
        <v>83</v>
      </c>
      <c r="B75" s="56"/>
      <c r="C75" s="62" t="s">
        <v>84</v>
      </c>
      <c r="D75" s="63"/>
      <c r="E75" s="63"/>
      <c r="G75" s="51" t="s">
        <v>85</v>
      </c>
      <c r="H75" s="51">
        <f ca="1">SUM(D80,E80/8)</f>
        <v>0</v>
      </c>
    </row>
    <row r="76" spans="1:8" ht="34" x14ac:dyDescent="0.25">
      <c r="A76" s="52" t="s">
        <v>86</v>
      </c>
      <c r="B76" s="52"/>
      <c r="C76" s="26" t="s">
        <v>87</v>
      </c>
      <c r="D76" s="26" t="s">
        <v>88</v>
      </c>
      <c r="E76" s="26" t="s">
        <v>89</v>
      </c>
      <c r="G76" s="49"/>
    </row>
    <row r="77" spans="1:8" ht="35" x14ac:dyDescent="0.25">
      <c r="A77" s="53"/>
      <c r="B77" s="53"/>
      <c r="C77" s="20" t="s">
        <v>1</v>
      </c>
      <c r="D77" s="21">
        <f>E51</f>
        <v>0</v>
      </c>
      <c r="E77" s="21">
        <f>F51</f>
        <v>0</v>
      </c>
    </row>
    <row r="78" spans="1:8" ht="35" x14ac:dyDescent="0.25">
      <c r="A78" s="53"/>
      <c r="B78" s="53"/>
      <c r="C78" s="22" t="s">
        <v>51</v>
      </c>
      <c r="D78" s="23">
        <f>E57</f>
        <v>0</v>
      </c>
      <c r="E78" s="23">
        <f>F57</f>
        <v>0</v>
      </c>
    </row>
    <row r="79" spans="1:8" ht="35" x14ac:dyDescent="0.25">
      <c r="A79" s="53"/>
      <c r="B79" s="53"/>
      <c r="C79" s="24" t="s">
        <v>90</v>
      </c>
      <c r="D79" s="25">
        <f>SUM(E73, E68)</f>
        <v>0</v>
      </c>
      <c r="E79" s="25">
        <f>SUM(F73,F68)</f>
        <v>0</v>
      </c>
    </row>
    <row r="80" spans="1:8" ht="19" x14ac:dyDescent="0.25">
      <c r="A80" s="53"/>
      <c r="B80" s="53"/>
      <c r="C80" s="2" t="s">
        <v>50</v>
      </c>
      <c r="D80" s="2">
        <f>SUM(D77:D79)</f>
        <v>0</v>
      </c>
      <c r="E80" s="2">
        <f ca="1">SUM(E77:E80)</f>
        <v>0</v>
      </c>
    </row>
    <row r="81" spans="1:8" ht="19" x14ac:dyDescent="0.25">
      <c r="A81" s="54"/>
      <c r="B81" s="54"/>
      <c r="E81" s="18"/>
      <c r="H81" s="50"/>
    </row>
    <row r="82" spans="1:8" ht="19" x14ac:dyDescent="0.25">
      <c r="B82" s="15"/>
      <c r="H82" s="49"/>
    </row>
  </sheetData>
  <mergeCells count="11">
    <mergeCell ref="A76:B81"/>
    <mergeCell ref="A75:B75"/>
    <mergeCell ref="A1:G1"/>
    <mergeCell ref="A2:G2"/>
    <mergeCell ref="A39:G39"/>
    <mergeCell ref="A58:G58"/>
    <mergeCell ref="A52:G52"/>
    <mergeCell ref="C75:E75"/>
    <mergeCell ref="A28:G28"/>
    <mergeCell ref="A17:G17"/>
    <mergeCell ref="A69:G69"/>
  </mergeCells>
  <phoneticPr fontId="4" type="noConversion"/>
  <dataValidations count="4">
    <dataValidation type="list" allowBlank="1" showInputMessage="1" showErrorMessage="1" sqref="A71:A72 A40:A50 A29:A38 A4:A16 A18:A27 A60:A67 A54:A56" xr:uid="{5063D54B-26DA-4C3C-850F-E7506FE5B443}">
      <formula1>"Yes, No"</formula1>
    </dataValidation>
    <dataValidation type="list" allowBlank="1" showInputMessage="1" showErrorMessage="1" sqref="C54:C57" xr:uid="{7B6428DC-AE28-48FE-9337-2A1E62DE395E}">
      <formula1>"SAE Visit, Fair, SAE Misc. Support"</formula1>
    </dataValidation>
    <dataValidation type="list" allowBlank="1" showInputMessage="1" showErrorMessage="1" sqref="C60:C67 C71:C72" xr:uid="{9B82F096-C21F-41AD-9175-3F8813FD488E}">
      <formula1>"Conference, Training, Curriculum Development, Misc."</formula1>
    </dataValidation>
    <dataValidation type="list" allowBlank="1" showInputMessage="1" sqref="C5:C16" xr:uid="{E22ED2F9-7DF4-4287-9B86-168D8B290016}">
      <formula1>"Chapter Meeting, Conference, Convention, Misc. "</formula1>
    </dataValidation>
  </dataValidations>
  <pageMargins left="0.7" right="0.7" top="0.75" bottom="0.75" header="0.3" footer="0.3"/>
  <pageSetup orientation="portrait" horizontalDpi="1200" verticalDpi="1200" r:id="rId1"/>
  <ignoredErrors>
    <ignoredError sqref="C10:C11" listDataValidation="1"/>
  </ignoredErrors>
  <tableParts count="8">
    <tablePart r:id="rId2"/>
    <tablePart r:id="rId3"/>
    <tablePart r:id="rId4"/>
    <tablePart r:id="rId5"/>
    <tablePart r:id="rId6"/>
    <tablePart r:id="rId7"/>
    <tablePart r:id="rId8"/>
    <tablePart r:id="rId9"/>
  </tableParts>
  <extLst>
    <ext xmlns:x14="http://schemas.microsoft.com/office/spreadsheetml/2009/9/main" uri="{CCE6A557-97BC-4b89-ADB6-D9C93CAAB3DF}">
      <x14:dataValidations xmlns:xm="http://schemas.microsoft.com/office/excel/2006/main" count="1">
        <x14:dataValidation type="list" allowBlank="1" showInputMessage="1" showErrorMessage="1" xr:uid="{849D3CD2-5AE1-4E84-A4F1-9DCAD6B6ABDD}">
          <x14:formula1>
            <xm:f>'CDE List'!$A$2:$A$33</xm:f>
          </x14:formula1>
          <xm:sqref>B40:B50 B29:B38 B18:B27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89F41A-812A-4677-9CD2-6E30697AB76C}">
  <dimension ref="A1:A33"/>
  <sheetViews>
    <sheetView workbookViewId="0">
      <selection activeCell="D20" sqref="D20"/>
    </sheetView>
  </sheetViews>
  <sheetFormatPr baseColWidth="10" defaultColWidth="8.83203125" defaultRowHeight="15" x14ac:dyDescent="0.2"/>
  <cols>
    <col min="1" max="1" width="49.5" customWidth="1"/>
  </cols>
  <sheetData>
    <row r="1" spans="1:1" ht="16" x14ac:dyDescent="0.2">
      <c r="A1" s="27" t="s">
        <v>91</v>
      </c>
    </row>
    <row r="2" spans="1:1" x14ac:dyDescent="0.2">
      <c r="A2" s="28" t="s">
        <v>92</v>
      </c>
    </row>
    <row r="3" spans="1:1" x14ac:dyDescent="0.2">
      <c r="A3" s="28" t="s">
        <v>93</v>
      </c>
    </row>
    <row r="4" spans="1:1" x14ac:dyDescent="0.2">
      <c r="A4" s="28" t="s">
        <v>94</v>
      </c>
    </row>
    <row r="5" spans="1:1" x14ac:dyDescent="0.2">
      <c r="A5" s="28" t="s">
        <v>95</v>
      </c>
    </row>
    <row r="6" spans="1:1" x14ac:dyDescent="0.2">
      <c r="A6" s="28" t="s">
        <v>96</v>
      </c>
    </row>
    <row r="7" spans="1:1" x14ac:dyDescent="0.2">
      <c r="A7" s="28" t="s">
        <v>97</v>
      </c>
    </row>
    <row r="8" spans="1:1" x14ac:dyDescent="0.2">
      <c r="A8" s="28" t="s">
        <v>98</v>
      </c>
    </row>
    <row r="9" spans="1:1" x14ac:dyDescent="0.2">
      <c r="A9" s="28" t="s">
        <v>99</v>
      </c>
    </row>
    <row r="10" spans="1:1" x14ac:dyDescent="0.2">
      <c r="A10" s="28" t="s">
        <v>100</v>
      </c>
    </row>
    <row r="11" spans="1:1" x14ac:dyDescent="0.2">
      <c r="A11" s="28" t="s">
        <v>101</v>
      </c>
    </row>
    <row r="12" spans="1:1" x14ac:dyDescent="0.2">
      <c r="A12" s="28" t="s">
        <v>102</v>
      </c>
    </row>
    <row r="13" spans="1:1" x14ac:dyDescent="0.2">
      <c r="A13" s="28" t="s">
        <v>103</v>
      </c>
    </row>
    <row r="14" spans="1:1" x14ac:dyDescent="0.2">
      <c r="A14" s="28" t="s">
        <v>104</v>
      </c>
    </row>
    <row r="15" spans="1:1" x14ac:dyDescent="0.2">
      <c r="A15" s="28" t="s">
        <v>105</v>
      </c>
    </row>
    <row r="16" spans="1:1" x14ac:dyDescent="0.2">
      <c r="A16" s="28" t="s">
        <v>106</v>
      </c>
    </row>
    <row r="17" spans="1:1" x14ac:dyDescent="0.2">
      <c r="A17" s="28" t="s">
        <v>107</v>
      </c>
    </row>
    <row r="18" spans="1:1" x14ac:dyDescent="0.2">
      <c r="A18" s="28" t="s">
        <v>108</v>
      </c>
    </row>
    <row r="19" spans="1:1" x14ac:dyDescent="0.2">
      <c r="A19" s="28" t="s">
        <v>109</v>
      </c>
    </row>
    <row r="20" spans="1:1" x14ac:dyDescent="0.2">
      <c r="A20" s="28" t="s">
        <v>110</v>
      </c>
    </row>
    <row r="21" spans="1:1" x14ac:dyDescent="0.2">
      <c r="A21" s="28" t="s">
        <v>111</v>
      </c>
    </row>
    <row r="22" spans="1:1" x14ac:dyDescent="0.2">
      <c r="A22" s="28" t="s">
        <v>112</v>
      </c>
    </row>
    <row r="23" spans="1:1" x14ac:dyDescent="0.2">
      <c r="A23" s="28" t="s">
        <v>113</v>
      </c>
    </row>
    <row r="24" spans="1:1" x14ac:dyDescent="0.2">
      <c r="A24" s="28" t="s">
        <v>114</v>
      </c>
    </row>
    <row r="25" spans="1:1" x14ac:dyDescent="0.2">
      <c r="A25" s="28" t="s">
        <v>115</v>
      </c>
    </row>
    <row r="26" spans="1:1" x14ac:dyDescent="0.2">
      <c r="A26" s="28" t="s">
        <v>116</v>
      </c>
    </row>
    <row r="27" spans="1:1" x14ac:dyDescent="0.2">
      <c r="A27" s="28" t="s">
        <v>117</v>
      </c>
    </row>
    <row r="28" spans="1:1" x14ac:dyDescent="0.2">
      <c r="A28" s="28" t="s">
        <v>118</v>
      </c>
    </row>
    <row r="29" spans="1:1" x14ac:dyDescent="0.2">
      <c r="A29" s="28" t="s">
        <v>119</v>
      </c>
    </row>
    <row r="30" spans="1:1" x14ac:dyDescent="0.2">
      <c r="A30" s="28" t="s">
        <v>120</v>
      </c>
    </row>
    <row r="31" spans="1:1" x14ac:dyDescent="0.2">
      <c r="A31" s="28" t="s">
        <v>121</v>
      </c>
    </row>
    <row r="32" spans="1:1" x14ac:dyDescent="0.2">
      <c r="A32" s="28" t="s">
        <v>122</v>
      </c>
    </row>
    <row r="33" spans="1:1" x14ac:dyDescent="0.2">
      <c r="A33" s="28" t="s">
        <v>123</v>
      </c>
    </row>
  </sheetData>
  <pageMargins left="0.7" right="0.7" top="0.75" bottom="0.75" header="0.3" footer="0.3"/>
  <pageSetup orientation="portrait" horizontalDpi="1200" verticalDpi="120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F06E1527F04454BA4F1515731D52D43" ma:contentTypeVersion="11" ma:contentTypeDescription="Create a new document." ma:contentTypeScope="" ma:versionID="ca597cf711f376dcac473609ee28ef6e">
  <xsd:schema xmlns:xsd="http://www.w3.org/2001/XMLSchema" xmlns:xs="http://www.w3.org/2001/XMLSchema" xmlns:p="http://schemas.microsoft.com/office/2006/metadata/properties" xmlns:ns2="8d767fb7-b21a-44c8-9711-f2d292fc687c" xmlns:ns3="e352d2fe-52f6-43e2-8d47-b4c58511aeac" targetNamespace="http://schemas.microsoft.com/office/2006/metadata/properties" ma:root="true" ma:fieldsID="4ced16c18bfb8dd966473944b0137527" ns2:_="" ns3:_="">
    <xsd:import namespace="8d767fb7-b21a-44c8-9711-f2d292fc687c"/>
    <xsd:import namespace="e352d2fe-52f6-43e2-8d47-b4c58511aea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767fb7-b21a-44c8-9711-f2d292fc687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352d2fe-52f6-43e2-8d47-b4c58511aea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1D532A9-CE34-4BA2-A3AC-10C0F0F4A0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767fb7-b21a-44c8-9711-f2d292fc687c"/>
    <ds:schemaRef ds:uri="e352d2fe-52f6-43e2-8d47-b4c58511aea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47C9120-DDF4-4D56-A8F5-9C6CB3579F16}">
  <ds:schemaRefs>
    <ds:schemaRef ds:uri="http://schemas.microsoft.com/sharepoint/v3/contenttype/forms"/>
  </ds:schemaRefs>
</ds:datastoreItem>
</file>

<file path=customXml/itemProps3.xml><?xml version="1.0" encoding="utf-8"?>
<ds:datastoreItem xmlns:ds="http://schemas.openxmlformats.org/officeDocument/2006/customXml" ds:itemID="{4804C2CE-73E8-438F-B6D9-C5672EBE086D}">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Guide of Hours</vt:lpstr>
      <vt:lpstr>CDE List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 Office User</cp:lastModifiedBy>
  <cp:revision/>
  <dcterms:created xsi:type="dcterms:W3CDTF">2021-02-22T20:23:46Z</dcterms:created>
  <dcterms:modified xsi:type="dcterms:W3CDTF">2021-09-15T18:48:51Z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0x010100EF06E1527F04454BA4F1515731D52D43</vt:lpwstr>
  </property>
</Properties>
</file>